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<sst xmlns="http://schemas.openxmlformats.org/spreadsheetml/2006/main" count="40" uniqueCount="32">
  <si>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</si>
  <si>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</si>
  <si>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</si>
  <si>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</si>
  <si>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</si>
  <si>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</si>
  <si>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</si>
  <si>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</si>
  <si>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</si>
  <si>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</si>
  <si>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</si>
  <si>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</si>
  <si>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</si>
  <si>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                                                                                                           к постановлению администрации</t>
  </si>
  <si>
    <t>№</t>
  </si>
  <si>
    <t>Приложение  №1</t>
  </si>
  <si>
    <t>Наименование мероприятия</t>
  </si>
  <si>
    <t>Источник финансирования</t>
  </si>
  <si>
    <t>Сумма расходов всего (тыс.руб.)</t>
  </si>
  <si>
    <t>местный бюджет</t>
  </si>
  <si>
    <t>ВСЕГО</t>
  </si>
  <si>
    <t>№ пп</t>
  </si>
  <si>
    <t xml:space="preserve">              от                          №   </t>
  </si>
  <si>
    <t xml:space="preserve">           6. Перечень основных мероприятий муниципальной программы</t>
  </si>
  <si>
    <t xml:space="preserve"> 5. Объем финансовых ресурсов , необходимых для реализации мунуниципальной программы</t>
  </si>
  <si>
    <t>Основное мероприятие "Благоустройство территорий МО ГП "Город Малоярославец" "Формирование современной городской среды"</t>
  </si>
  <si>
    <t>1.</t>
  </si>
  <si>
    <t>Мероприятия по благоустройству придомовой территории многоквартирного жилого дома по адресу:</t>
  </si>
  <si>
    <t>1.8</t>
  </si>
  <si>
    <t>ул.Мирная,д.1А, ул.Школьная д.2, ул.Школьная д.4, ул.Школьная д.6, ул.Энтузиастов д.7</t>
  </si>
  <si>
    <t>итого</t>
  </si>
  <si>
    <t xml:space="preserve">                         от    12.10.2020           №914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</si>
</sst>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32.00390625" style="0" customWidth="1"/>
    <col min="4" max="4" width="28.25390625" style="0" customWidth="1"/>
    <col min="5" max="5" width="14.375" style="0" customWidth="1"/>
    <col min="6" max="6" width="11.375" style="0" hidden="1" customWidth="1"/>
    <col min="7" max="7" width="11.625" style="0" hidden="1" customWidth="1"/>
    <col min="8" max="8" width="12.125" style="0" hidden="1" customWidth="1"/>
    <col min="9" max="9" width="0" style="0" hidden="1" customWidth="1"/>
    <col min="10" max="10" width="11.875" style="0" hidden="1" customWidth="1"/>
    <col min="11" max="12" width="10.125" style="0" hidden="1" customWidth="1"/>
    <col min="13" max="13" width="11.00390625" style="0" customWidth="1"/>
  </cols>
  <sheetData>
    <row r="1" spans="3:12" ht="12.75">
      <c r="C1" s="74" t="s">
        <v>15</v>
      </c>
      <c r="D1" s="74"/>
      <c r="E1" s="74"/>
      <c r="F1" s="74"/>
      <c r="G1" s="74"/>
      <c r="H1" s="74"/>
      <c r="I1" s="74"/>
      <c r="J1" s="74"/>
      <c r="K1" s="74"/>
      <c r="L1" s="74"/>
    </row>
    <row r="2" spans="3:12" ht="12.75">
      <c r="C2" s="75" t="s">
        <v>13</v>
      </c>
      <c r="D2" s="75"/>
      <c r="E2" s="75"/>
      <c r="F2" s="75"/>
      <c r="G2" s="75"/>
      <c r="H2" s="75"/>
      <c r="I2" s="75"/>
      <c r="J2" s="75"/>
      <c r="K2" s="75"/>
      <c r="L2" s="75"/>
    </row>
    <row r="3" spans="3:12" ht="12.75">
      <c r="C3" s="75" t="s">
        <v>6</v>
      </c>
      <c r="D3" s="75"/>
      <c r="E3" s="75"/>
      <c r="F3" s="75"/>
      <c r="G3" s="75"/>
      <c r="H3" s="75"/>
      <c r="I3" s="75"/>
      <c r="J3" s="75"/>
      <c r="K3" s="75"/>
      <c r="L3" s="75"/>
    </row>
    <row r="4" spans="3:12" ht="12.75">
      <c r="C4" s="2"/>
      <c r="D4" s="1" t="s">
        <v>31</v>
      </c>
      <c r="E4" s="2"/>
      <c r="F4" s="2"/>
      <c r="G4" s="2"/>
      <c r="H4" s="2"/>
      <c r="I4" s="2"/>
      <c r="J4" s="2"/>
      <c r="K4" s="2"/>
      <c r="L4" s="2"/>
    </row>
    <row r="5" spans="3:12" ht="12.75">
      <c r="C5" s="2"/>
      <c r="D5" s="1"/>
      <c r="E5" s="2"/>
      <c r="F5" s="2"/>
      <c r="G5" s="2"/>
      <c r="H5" s="2"/>
      <c r="I5" s="2"/>
      <c r="J5" s="2"/>
      <c r="K5" s="2"/>
      <c r="L5" s="2"/>
    </row>
    <row r="6" spans="4:12" ht="12.75">
      <c r="D6" s="1"/>
      <c r="E6" s="2"/>
      <c r="F6" s="2"/>
      <c r="G6" s="72" t="s">
        <v>22</v>
      </c>
      <c r="H6" s="73"/>
      <c r="I6" s="73"/>
      <c r="J6" s="73"/>
      <c r="K6" s="73"/>
      <c r="L6" s="21" t="s">
        <v>14</v>
      </c>
    </row>
    <row r="7" spans="1:12" ht="15.75">
      <c r="A7" s="58" t="s">
        <v>7</v>
      </c>
      <c r="B7" s="61" t="s">
        <v>8</v>
      </c>
      <c r="C7" s="78" t="s">
        <v>0</v>
      </c>
      <c r="D7" s="78" t="s">
        <v>9</v>
      </c>
      <c r="E7" s="53"/>
      <c r="F7" s="54"/>
      <c r="G7" s="54"/>
      <c r="H7" s="54"/>
      <c r="I7" s="54"/>
      <c r="J7" s="6"/>
      <c r="K7" s="6"/>
      <c r="L7" s="6"/>
    </row>
    <row r="8" spans="1:12" ht="21.75" customHeight="1">
      <c r="A8" s="59"/>
      <c r="B8" s="62"/>
      <c r="C8" s="79"/>
      <c r="D8" s="79"/>
      <c r="E8" s="7">
        <v>2021</v>
      </c>
      <c r="F8" s="7">
        <v>2019</v>
      </c>
      <c r="G8" s="7">
        <v>2020</v>
      </c>
      <c r="H8" s="8">
        <v>2021</v>
      </c>
      <c r="I8" s="8">
        <v>2022</v>
      </c>
      <c r="J8" s="8">
        <v>2022</v>
      </c>
      <c r="K8" s="8">
        <v>2023</v>
      </c>
      <c r="L8" s="8">
        <v>2024</v>
      </c>
    </row>
    <row r="9" spans="1:13" ht="21" customHeight="1">
      <c r="A9" s="59"/>
      <c r="B9" s="62"/>
      <c r="C9" s="24" t="s">
        <v>1</v>
      </c>
      <c r="D9" s="22">
        <v>67623.817</v>
      </c>
      <c r="E9" s="23">
        <v>10701.507</v>
      </c>
      <c r="F9" s="23" t="e">
        <f>#REF!+#REF!+F14</f>
        <v>#REF!</v>
      </c>
      <c r="G9" s="23" t="e">
        <f>#REF!+#REF!+G14</f>
        <v>#REF!</v>
      </c>
      <c r="H9" s="23" t="e">
        <f>#REF!+#REF!+H14</f>
        <v>#REF!</v>
      </c>
      <c r="I9" s="23" t="e">
        <f>#REF!+#REF!+I14</f>
        <v>#REF!</v>
      </c>
      <c r="J9" s="23" t="e">
        <f>#REF!+#REF!+J14</f>
        <v>#REF!</v>
      </c>
      <c r="K9" s="23" t="e">
        <f>#REF!+#REF!+K14</f>
        <v>#REF!</v>
      </c>
      <c r="L9" s="23" t="e">
        <f>#REF!+#REF!+L14</f>
        <v>#REF!</v>
      </c>
      <c r="M9" s="3"/>
    </row>
    <row r="10" spans="1:12" ht="30.75" customHeight="1">
      <c r="A10" s="59"/>
      <c r="B10" s="62"/>
      <c r="C10" s="9" t="s">
        <v>10</v>
      </c>
      <c r="D10" s="17"/>
      <c r="E10" s="18"/>
      <c r="F10" s="18"/>
      <c r="G10" s="18"/>
      <c r="H10" s="18"/>
      <c r="I10" s="18"/>
      <c r="J10" s="18"/>
      <c r="K10" s="18"/>
      <c r="L10" s="18"/>
    </row>
    <row r="11" spans="1:12" ht="21" customHeight="1" hidden="1">
      <c r="A11" s="59"/>
      <c r="B11" s="62"/>
      <c r="C11" s="9" t="s">
        <v>2</v>
      </c>
      <c r="D11" s="17" t="e">
        <f>E11+F11+G11+H11+I11</f>
        <v>#REF!</v>
      </c>
      <c r="E11" s="18" t="e">
        <f>E12+E13</f>
        <v>#REF!</v>
      </c>
      <c r="F11" s="18" t="e">
        <f>F12+F13</f>
        <v>#REF!</v>
      </c>
      <c r="G11" s="18" t="e">
        <f>G12+G13</f>
        <v>#REF!</v>
      </c>
      <c r="H11" s="18" t="e">
        <f>H12+H13</f>
        <v>#REF!</v>
      </c>
      <c r="I11" s="18" t="e">
        <f>I12+I13</f>
        <v>#REF!</v>
      </c>
      <c r="J11" s="18"/>
      <c r="K11" s="18"/>
      <c r="L11" s="18"/>
    </row>
    <row r="12" spans="1:12" ht="41.25" customHeight="1" hidden="1" thickBot="1">
      <c r="A12" s="59"/>
      <c r="B12" s="62"/>
      <c r="C12" s="10" t="s">
        <v>3</v>
      </c>
      <c r="D12" s="19" t="e">
        <f>E12+F12+G12+H12+I12</f>
        <v>#REF!</v>
      </c>
      <c r="E12" s="20" t="e">
        <f>#REF!+#REF!</f>
        <v>#REF!</v>
      </c>
      <c r="F12" s="20" t="e">
        <f>#REF!+#REF!</f>
        <v>#REF!</v>
      </c>
      <c r="G12" s="20" t="e">
        <f>#REF!+#REF!</f>
        <v>#REF!</v>
      </c>
      <c r="H12" s="20" t="e">
        <f>#REF!+#REF!</f>
        <v>#REF!</v>
      </c>
      <c r="I12" s="20" t="e">
        <f>#REF!+#REF!</f>
        <v>#REF!</v>
      </c>
      <c r="J12" s="20"/>
      <c r="K12" s="18"/>
      <c r="L12" s="18"/>
    </row>
    <row r="13" spans="1:12" ht="17.25" customHeight="1" hidden="1">
      <c r="A13" s="59"/>
      <c r="B13" s="62"/>
      <c r="C13" s="11" t="s">
        <v>5</v>
      </c>
      <c r="D13" s="17">
        <f>E13+F13+G13+H13+J13+K13+L13</f>
        <v>5019.02</v>
      </c>
      <c r="E13" s="18">
        <f>E14</f>
        <v>1215.462</v>
      </c>
      <c r="F13" s="18">
        <f>F14</f>
        <v>581.017</v>
      </c>
      <c r="G13" s="18">
        <f>G14</f>
        <v>2317.079</v>
      </c>
      <c r="H13" s="18">
        <f>H14</f>
        <v>905.462</v>
      </c>
      <c r="I13" s="18">
        <f>I14</f>
        <v>3000</v>
      </c>
      <c r="J13" s="18"/>
      <c r="K13" s="18"/>
      <c r="L13" s="18"/>
    </row>
    <row r="14" spans="1:12" ht="18" customHeight="1">
      <c r="A14" s="60"/>
      <c r="B14" s="63"/>
      <c r="C14" s="11" t="s">
        <v>4</v>
      </c>
      <c r="D14" s="17">
        <v>7653.494</v>
      </c>
      <c r="E14" s="18">
        <v>1215.462</v>
      </c>
      <c r="F14" s="18">
        <v>581.017</v>
      </c>
      <c r="G14" s="18">
        <f>2760.462-443.383</f>
        <v>2317.079</v>
      </c>
      <c r="H14" s="18">
        <v>905.462</v>
      </c>
      <c r="I14" s="18">
        <v>3000</v>
      </c>
      <c r="J14" s="18">
        <v>905.536</v>
      </c>
      <c r="K14" s="18">
        <v>1000</v>
      </c>
      <c r="L14" s="18">
        <v>1000</v>
      </c>
    </row>
    <row r="15" spans="1:12" ht="33" customHeight="1">
      <c r="A15" s="52"/>
      <c r="B15" s="52"/>
      <c r="C15" s="52"/>
      <c r="D15" s="52"/>
      <c r="E15" s="52"/>
      <c r="F15" s="31"/>
      <c r="G15" s="31"/>
      <c r="H15" s="31"/>
      <c r="I15" s="31"/>
      <c r="J15" s="31"/>
      <c r="K15" s="31"/>
      <c r="L15" s="31"/>
    </row>
    <row r="16" spans="1:12" ht="28.5" customHeight="1">
      <c r="A16" s="45"/>
      <c r="B16" s="52" t="s">
        <v>24</v>
      </c>
      <c r="C16" s="52"/>
      <c r="D16" s="52"/>
      <c r="E16" s="52"/>
      <c r="F16" s="52"/>
      <c r="G16" s="31"/>
      <c r="H16" s="46"/>
      <c r="I16" s="46"/>
      <c r="J16" s="46"/>
      <c r="K16" s="46"/>
      <c r="L16" s="46"/>
    </row>
    <row r="17" spans="1:12" ht="20.25" customHeight="1">
      <c r="A17" s="12"/>
      <c r="B17" s="13"/>
      <c r="C17" s="14" t="s">
        <v>0</v>
      </c>
      <c r="D17" s="15" t="s">
        <v>1</v>
      </c>
      <c r="E17" s="7">
        <v>2021</v>
      </c>
      <c r="F17" s="8">
        <v>2021</v>
      </c>
      <c r="G17" s="8">
        <v>2022</v>
      </c>
      <c r="H17" s="26"/>
      <c r="I17" s="26"/>
      <c r="J17" s="26"/>
      <c r="K17" s="26"/>
      <c r="L17" s="26"/>
    </row>
    <row r="18" spans="1:12" ht="15.75">
      <c r="A18" s="12"/>
      <c r="B18" s="12"/>
      <c r="C18" s="25" t="s">
        <v>1</v>
      </c>
      <c r="D18" s="23">
        <v>67623.817</v>
      </c>
      <c r="E18" s="29">
        <v>10701.507</v>
      </c>
      <c r="F18" s="29" t="e">
        <f>F20</f>
        <v>#REF!</v>
      </c>
      <c r="G18" s="29" t="e">
        <f>G20</f>
        <v>#REF!</v>
      </c>
      <c r="H18" s="27"/>
      <c r="I18" s="27"/>
      <c r="J18" s="27"/>
      <c r="K18" s="27"/>
      <c r="L18" s="27"/>
    </row>
    <row r="19" spans="1:12" ht="31.5">
      <c r="A19" s="12"/>
      <c r="B19" s="12"/>
      <c r="C19" s="16" t="s">
        <v>11</v>
      </c>
      <c r="D19" s="18"/>
      <c r="E19" s="20"/>
      <c r="F19" s="20"/>
      <c r="G19" s="20"/>
      <c r="H19" s="28"/>
      <c r="I19" s="28"/>
      <c r="J19" s="28"/>
      <c r="K19" s="28"/>
      <c r="L19" s="28"/>
    </row>
    <row r="20" spans="1:12" ht="15.75">
      <c r="A20" s="12"/>
      <c r="B20" s="12"/>
      <c r="C20" s="6" t="s">
        <v>12</v>
      </c>
      <c r="D20" s="18">
        <v>67623.817</v>
      </c>
      <c r="E20" s="20">
        <v>10701.507</v>
      </c>
      <c r="F20" s="20" t="e">
        <f>#REF!+#REF!+F21</f>
        <v>#REF!</v>
      </c>
      <c r="G20" s="20" t="e">
        <f>#REF!+#REF!+G21</f>
        <v>#REF!</v>
      </c>
      <c r="H20" s="28"/>
      <c r="I20" s="28"/>
      <c r="J20" s="28"/>
      <c r="K20" s="28"/>
      <c r="L20" s="28"/>
    </row>
    <row r="21" spans="1:12" ht="15.75">
      <c r="A21" s="12"/>
      <c r="B21" s="12"/>
      <c r="C21" s="30" t="s">
        <v>5</v>
      </c>
      <c r="D21" s="18">
        <v>7653.494</v>
      </c>
      <c r="E21" s="20">
        <v>1215.462</v>
      </c>
      <c r="F21" s="20">
        <f>F22</f>
        <v>905.462</v>
      </c>
      <c r="G21" s="20">
        <f>G22</f>
        <v>905.536</v>
      </c>
      <c r="H21" s="28"/>
      <c r="I21" s="28"/>
      <c r="J21" s="28"/>
      <c r="K21" s="28"/>
      <c r="L21" s="28"/>
    </row>
    <row r="22" spans="1:12" ht="15.75">
      <c r="A22" s="12"/>
      <c r="B22" s="12"/>
      <c r="C22" s="30" t="s">
        <v>4</v>
      </c>
      <c r="D22" s="18">
        <v>7653.494</v>
      </c>
      <c r="E22" s="20">
        <v>1215.462</v>
      </c>
      <c r="F22" s="20">
        <v>905.462</v>
      </c>
      <c r="G22" s="20">
        <v>905.536</v>
      </c>
      <c r="H22" s="28"/>
      <c r="I22" s="28"/>
      <c r="J22" s="28"/>
      <c r="K22" s="28"/>
      <c r="L22" s="28"/>
    </row>
    <row r="23" spans="1:12" ht="15.75">
      <c r="A23" s="12"/>
      <c r="B23" s="12"/>
      <c r="D23" s="48"/>
      <c r="E23" s="47"/>
      <c r="F23" s="47"/>
      <c r="G23" s="47"/>
      <c r="H23" s="28"/>
      <c r="I23" s="28"/>
      <c r="J23" s="28"/>
      <c r="K23" s="28"/>
      <c r="L23" s="28"/>
    </row>
    <row r="24" spans="2:12" ht="28.5" customHeight="1">
      <c r="B24" s="76" t="s">
        <v>23</v>
      </c>
      <c r="C24" s="76"/>
      <c r="D24" s="76"/>
      <c r="E24" s="77"/>
      <c r="F24" s="77"/>
      <c r="G24" s="77"/>
      <c r="H24" s="77"/>
      <c r="I24" s="4"/>
      <c r="J24" s="4"/>
      <c r="K24" s="4"/>
      <c r="L24" s="5"/>
    </row>
    <row r="25" spans="1:13" ht="66.75" customHeight="1">
      <c r="A25" s="64"/>
      <c r="B25" s="7" t="s">
        <v>21</v>
      </c>
      <c r="C25" s="14" t="s">
        <v>16</v>
      </c>
      <c r="D25" s="14" t="s">
        <v>17</v>
      </c>
      <c r="E25" s="14" t="s">
        <v>18</v>
      </c>
      <c r="F25" s="7">
        <v>2020</v>
      </c>
      <c r="G25" s="7">
        <v>2021</v>
      </c>
      <c r="H25" s="7">
        <v>2022</v>
      </c>
      <c r="I25" s="32"/>
      <c r="J25" s="32"/>
      <c r="K25" s="32"/>
      <c r="L25" s="32"/>
      <c r="M25" s="33">
        <v>2021</v>
      </c>
    </row>
    <row r="26" spans="1:13" ht="37.5" customHeight="1">
      <c r="A26" s="65"/>
      <c r="B26" s="55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19.5" customHeight="1">
      <c r="A27" s="65"/>
      <c r="B27" s="49" t="s">
        <v>26</v>
      </c>
      <c r="C27" s="67" t="s">
        <v>27</v>
      </c>
      <c r="D27" s="14" t="s">
        <v>30</v>
      </c>
      <c r="E27" s="23">
        <v>7659.399</v>
      </c>
      <c r="F27" s="18">
        <v>6437.195</v>
      </c>
      <c r="G27" s="18">
        <v>6437.195</v>
      </c>
      <c r="H27" s="18">
        <v>6642.415</v>
      </c>
      <c r="I27" s="33"/>
      <c r="J27" s="33"/>
      <c r="K27" s="33"/>
      <c r="L27" s="33"/>
      <c r="M27" s="38">
        <v>310</v>
      </c>
    </row>
    <row r="28" spans="1:13" ht="15.75" customHeight="1">
      <c r="A28" s="65"/>
      <c r="B28" s="50"/>
      <c r="C28" s="68"/>
      <c r="D28" s="14" t="s">
        <v>19</v>
      </c>
      <c r="E28" s="23">
        <v>540.057</v>
      </c>
      <c r="F28" s="18">
        <v>3048.85</v>
      </c>
      <c r="G28" s="18">
        <v>3048.85</v>
      </c>
      <c r="H28" s="18">
        <v>3046.453</v>
      </c>
      <c r="I28" s="33"/>
      <c r="J28" s="33"/>
      <c r="K28" s="33"/>
      <c r="L28" s="33"/>
      <c r="M28" s="38">
        <v>310</v>
      </c>
    </row>
    <row r="29" spans="1:13" ht="43.5" customHeight="1">
      <c r="A29" s="65"/>
      <c r="B29" s="51"/>
      <c r="C29" s="69"/>
      <c r="D29" s="37"/>
      <c r="E29" s="39"/>
      <c r="F29" s="40">
        <v>2317.079</v>
      </c>
      <c r="G29" s="40">
        <v>905.462</v>
      </c>
      <c r="H29" s="40">
        <v>905.536</v>
      </c>
      <c r="I29" s="41"/>
      <c r="J29" s="41"/>
      <c r="K29" s="41"/>
      <c r="L29" s="41"/>
      <c r="M29" s="42"/>
    </row>
    <row r="30" spans="1:13" ht="66" customHeight="1">
      <c r="A30" s="65"/>
      <c r="B30" s="34" t="s">
        <v>28</v>
      </c>
      <c r="C30" s="35" t="s">
        <v>29</v>
      </c>
      <c r="D30" s="36" t="s">
        <v>19</v>
      </c>
      <c r="E30" s="23"/>
      <c r="F30" s="18"/>
      <c r="G30" s="18"/>
      <c r="H30" s="18"/>
      <c r="I30" s="33"/>
      <c r="J30" s="33"/>
      <c r="K30" s="33"/>
      <c r="L30" s="33"/>
      <c r="M30" s="43">
        <v>310</v>
      </c>
    </row>
    <row r="31" spans="1:13" ht="15.75">
      <c r="A31" s="65"/>
      <c r="B31" s="65"/>
      <c r="C31" s="70" t="s">
        <v>20</v>
      </c>
      <c r="D31" s="15" t="s">
        <v>19</v>
      </c>
      <c r="E31" s="39">
        <v>7653.494</v>
      </c>
      <c r="F31" s="39">
        <v>2317.079</v>
      </c>
      <c r="G31" s="39">
        <v>905.462</v>
      </c>
      <c r="H31" s="39">
        <v>905.536</v>
      </c>
      <c r="I31" s="41"/>
      <c r="J31" s="41"/>
      <c r="K31" s="41"/>
      <c r="L31" s="41"/>
      <c r="M31" s="44">
        <v>1215.462</v>
      </c>
    </row>
    <row r="32" spans="1:13" ht="15" customHeight="1">
      <c r="A32" s="66"/>
      <c r="B32" s="66"/>
      <c r="C32" s="71"/>
      <c r="D32" s="15" t="s">
        <v>30</v>
      </c>
      <c r="E32" s="23">
        <v>67623.817</v>
      </c>
      <c r="F32" s="23">
        <v>11803.124</v>
      </c>
      <c r="G32" s="23">
        <v>10391.507</v>
      </c>
      <c r="H32" s="23">
        <v>10594.404</v>
      </c>
      <c r="I32" s="33"/>
      <c r="J32" s="33"/>
      <c r="K32" s="33"/>
      <c r="L32" s="33"/>
      <c r="M32" s="38">
        <v>10701.507</v>
      </c>
    </row>
    <row r="33" spans="5:8" ht="12.75">
      <c r="E33" s="21"/>
      <c r="F33" s="21"/>
      <c r="G33" s="21"/>
      <c r="H33" s="21"/>
    </row>
  </sheetData>
  <sheetProtection/>
  <mergeCells count="18">
    <mergeCell ref="C31:C32"/>
    <mergeCell ref="G6:K6"/>
    <mergeCell ref="C1:L1"/>
    <mergeCell ref="C2:L2"/>
    <mergeCell ref="C3:L3"/>
    <mergeCell ref="B24:H24"/>
    <mergeCell ref="C7:C8"/>
    <mergeCell ref="D7:D8"/>
    <mergeCell ref="B27:B29"/>
    <mergeCell ref="B16:F16"/>
    <mergeCell ref="E7:I7"/>
    <mergeCell ref="B26:M26"/>
    <mergeCell ref="A7:A14"/>
    <mergeCell ref="B7:B14"/>
    <mergeCell ref="A25:A32"/>
    <mergeCell ref="C27:C29"/>
    <mergeCell ref="A15:E15"/>
    <mergeCell ref="B31:B32"/>
  </mergeCells>
  <printOptions/>
  <pageMargins left="0.35433070866141736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2020-10-09T07:51:03Z</cp:lastPrinted>
  <dcterms:created xsi:type="dcterms:W3CDTF">2018-03-30T11:34:31Z</dcterms:created>
  <dcterms:modified xsi:type="dcterms:W3CDTF">2020-10-14T04:56:39Z</dcterms:modified>
  <cp:category/>
  <cp:version/>
  <cp:contentType/>
  <cp:contentStatus/>
</cp:coreProperties>
</file>