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<sst xmlns="http://schemas.openxmlformats.org/spreadsheetml/2006/main" count="123" uniqueCount="56">
  <si>
    <t>Наименование объекта</t>
  </si>
  <si>
    <t>Источник финанси- рования</t>
  </si>
  <si>
    <t>Тип покрытия</t>
  </si>
  <si>
    <t>Площадь,м2</t>
  </si>
  <si>
    <t>Стоимость работ, тыс. руб.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</si>
  <si>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</si>
  <si>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</si>
  <si>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</si>
  <si>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</si>
  <si>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</si>
  <si>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</si>
  <si>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</si>
  <si>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</si>
  <si>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</si>
  <si>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</si>
  <si>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</si>
  <si>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</si>
  <si>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</si>
  <si>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</si>
  <si>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</si>
  <si>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</si>
  <si>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</si>
  <si>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</si>
  <si>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</si>
  <si>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</si>
  <si>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</si>
  <si>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</si>
  <si>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</si>
  <si>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</si>
  <si>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</si>
  <si>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 xml:space="preserve"> </t>
  </si>
  <si>
    <t>ул.Полевая</t>
  </si>
  <si>
    <t>612                         959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</si>
  <si>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</si>
  <si>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</si>
  <si>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</si>
  <si>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</si>
  <si>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</si>
  <si>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</si>
  <si>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</si>
  <si>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Итого по дорогам   в т.ч.</t>
  </si>
  <si>
    <t>ч</t>
  </si>
  <si>
    <t>3.6. Ремонт дорог местного значения по улицам  МО ГП "Город Малоярославец" 2014-2020гг</t>
  </si>
  <si>
    <t>Приложение №5</t>
  </si>
  <si>
    <t>к Постановлению Администрации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</si>
  <si>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</si>
  <si>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</si>
  <si>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</si>
  <si>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</si>
  <si>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</si>
  <si>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</si>
  <si>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</si>
  <si>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</si>
  <si>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</si>
  <si>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</si>
  <si>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 xml:space="preserve">                                                       от    21.02.2017г.       №131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</si>
</sst>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8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4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5" xfId="0" applyFont="1" applyBorder="1" applyAlignment="1">
      <alignment textRotation="90" wrapText="1"/>
    </xf>
    <xf numFmtId="0" fontId="11" fillId="0" borderId="4" xfId="0" applyFont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6" xfId="0" applyFont="1" applyBorder="1" applyAlignment="1">
      <alignment horizontal="centerContinuous" vertical="justify" wrapText="1"/>
    </xf>
    <xf numFmtId="0" fontId="11" fillId="0" borderId="2" xfId="0" applyFont="1" applyBorder="1" applyAlignment="1">
      <alignment horizontal="centerContinuous" vertical="justify" wrapText="1"/>
    </xf>
    <xf numFmtId="0" fontId="12" fillId="0" borderId="4" xfId="0" applyFont="1" applyBorder="1" applyAlignment="1">
      <alignment wrapText="1"/>
    </xf>
    <xf numFmtId="0" fontId="1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4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textRotation="90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justify" wrapText="1"/>
    </xf>
    <xf numFmtId="0" fontId="1" fillId="0" borderId="2" xfId="0" applyFont="1" applyBorder="1" applyAlignment="1">
      <alignment vertical="justify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justify" wrapText="1"/>
    </xf>
    <xf numFmtId="0" fontId="14" fillId="0" borderId="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5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18" xfId="0" applyFont="1" applyFill="1" applyBorder="1" applyAlignment="1">
      <alignment textRotation="90" wrapText="1"/>
    </xf>
    <xf numFmtId="0" fontId="7" fillId="2" borderId="13" xfId="0" applyFont="1" applyFill="1" applyBorder="1" applyAlignment="1">
      <alignment textRotation="90" wrapText="1"/>
    </xf>
    <xf numFmtId="0" fontId="7" fillId="2" borderId="10" xfId="0" applyFont="1" applyFill="1" applyBorder="1" applyAlignment="1">
      <alignment textRotation="90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4" fillId="0" borderId="1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justify" wrapText="1"/>
    </xf>
    <xf numFmtId="0" fontId="3" fillId="0" borderId="2" xfId="0" applyFont="1" applyBorder="1" applyAlignment="1">
      <alignment horizontal="justify" vertical="justify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C4">
      <selection activeCell="F8" sqref="F8"/>
    </sheetView>
  </sheetViews>
  <sheetFormatPr defaultColWidth="9.00390625" defaultRowHeight="12.75"/>
  <cols>
    <col min="1" max="1" width="2.875" style="0" customWidth="1"/>
    <col min="2" max="2" width="42.125" style="0" customWidth="1"/>
    <col min="3" max="3" width="10.00390625" style="0" customWidth="1"/>
    <col min="4" max="4" width="8.75390625" style="0" customWidth="1"/>
    <col min="5" max="5" width="5.625" style="0" customWidth="1"/>
    <col min="6" max="7" width="8.125" style="0" customWidth="1"/>
    <col min="8" max="8" width="9.625" style="0" customWidth="1"/>
    <col min="9" max="9" width="8.875" style="0" customWidth="1"/>
    <col min="10" max="10" width="8.25390625" style="0" customWidth="1"/>
    <col min="11" max="11" width="8.375" style="0" customWidth="1"/>
    <col min="12" max="12" width="9.00390625" style="0" customWidth="1"/>
    <col min="13" max="13" width="0.12890625" style="0" customWidth="1"/>
  </cols>
  <sheetData>
    <row r="1" spans="2:14" ht="12.75" hidden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8"/>
      <c r="N1" s="38"/>
    </row>
    <row r="2" spans="2:14" ht="12.75" hidden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38"/>
      <c r="N2" s="38"/>
    </row>
    <row r="3" spans="2:12" ht="12.75" hidden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2:12" ht="12.75">
      <c r="B4" s="43"/>
      <c r="C4" s="43"/>
      <c r="D4" s="43"/>
      <c r="E4" s="43"/>
      <c r="F4" s="43"/>
      <c r="G4" s="43"/>
      <c r="H4" s="43"/>
      <c r="I4" s="66" t="s">
        <v>43</v>
      </c>
      <c r="J4" s="66"/>
      <c r="K4" s="66"/>
      <c r="L4" s="66"/>
    </row>
    <row r="5" spans="2:12" ht="12.75">
      <c r="B5" s="43"/>
      <c r="C5" s="43"/>
      <c r="D5" s="43"/>
      <c r="E5" s="43"/>
      <c r="F5" s="66" t="s">
        <v>44</v>
      </c>
      <c r="G5" s="66"/>
      <c r="H5" s="66"/>
      <c r="I5" s="66"/>
      <c r="J5" s="66"/>
      <c r="K5" s="66"/>
      <c r="L5" s="66"/>
    </row>
    <row r="6" spans="2:12" ht="12.75">
      <c r="B6" s="43"/>
      <c r="C6" s="43"/>
      <c r="D6" s="43"/>
      <c r="E6" s="66" t="s">
        <v>45</v>
      </c>
      <c r="F6" s="66"/>
      <c r="G6" s="66"/>
      <c r="H6" s="66"/>
      <c r="I6" s="66"/>
      <c r="J6" s="66"/>
      <c r="K6" s="66"/>
      <c r="L6" s="66"/>
    </row>
    <row r="7" spans="2:12" ht="12.75">
      <c r="B7" s="43"/>
      <c r="C7" s="43"/>
      <c r="D7" s="43"/>
      <c r="E7" s="43"/>
      <c r="F7" s="67" t="s">
        <v>55</v>
      </c>
      <c r="G7" s="67"/>
      <c r="H7" s="67"/>
      <c r="I7" s="67"/>
      <c r="J7" s="67"/>
      <c r="K7" s="67"/>
      <c r="L7" s="67"/>
    </row>
    <row r="8" spans="10:11" ht="12.75">
      <c r="J8" s="42"/>
      <c r="K8" s="42"/>
    </row>
    <row r="9" ht="12.75" hidden="1"/>
    <row r="10" spans="1:14" ht="13.5" thickBot="1">
      <c r="A10" s="1"/>
      <c r="B10" s="75" t="s">
        <v>42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2"/>
      <c r="N10" s="72"/>
    </row>
    <row r="11" spans="1:14" ht="16.5" hidden="1" thickBot="1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73"/>
      <c r="M11" s="73"/>
      <c r="N11" s="3"/>
    </row>
    <row r="12" spans="1:14" ht="21.75" customHeight="1">
      <c r="A12" s="81" t="s">
        <v>30</v>
      </c>
      <c r="B12" s="84" t="s">
        <v>0</v>
      </c>
      <c r="C12" s="86" t="s">
        <v>1</v>
      </c>
      <c r="D12" s="89" t="s">
        <v>2</v>
      </c>
      <c r="E12" s="76" t="s">
        <v>3</v>
      </c>
      <c r="F12" s="94">
        <v>2014</v>
      </c>
      <c r="G12" s="96">
        <v>2015</v>
      </c>
      <c r="H12" s="96">
        <v>2016</v>
      </c>
      <c r="I12" s="79">
        <v>2017</v>
      </c>
      <c r="J12" s="79">
        <v>2018</v>
      </c>
      <c r="K12" s="92">
        <v>2019</v>
      </c>
      <c r="L12" s="68">
        <v>2020</v>
      </c>
      <c r="M12" s="69"/>
      <c r="N12" s="62"/>
    </row>
    <row r="13" spans="1:14" ht="3" customHeight="1" hidden="1" thickBot="1">
      <c r="A13" s="82"/>
      <c r="B13" s="85"/>
      <c r="C13" s="87"/>
      <c r="D13" s="90"/>
      <c r="E13" s="77"/>
      <c r="F13" s="95"/>
      <c r="G13" s="97"/>
      <c r="H13" s="97"/>
      <c r="I13" s="80"/>
      <c r="J13" s="80"/>
      <c r="K13" s="93"/>
      <c r="L13" s="70"/>
      <c r="M13" s="71"/>
      <c r="N13" s="62"/>
    </row>
    <row r="14" spans="1:14" ht="55.5" customHeight="1" thickBot="1">
      <c r="A14" s="83"/>
      <c r="B14" s="85"/>
      <c r="C14" s="88"/>
      <c r="D14" s="91"/>
      <c r="E14" s="78"/>
      <c r="F14" s="30" t="s">
        <v>4</v>
      </c>
      <c r="G14" s="30" t="s">
        <v>4</v>
      </c>
      <c r="H14" s="46" t="s">
        <v>4</v>
      </c>
      <c r="I14" s="30" t="s">
        <v>4</v>
      </c>
      <c r="J14" s="30" t="s">
        <v>4</v>
      </c>
      <c r="K14" s="30" t="s">
        <v>4</v>
      </c>
      <c r="L14" s="63" t="s">
        <v>4</v>
      </c>
      <c r="M14" s="64"/>
      <c r="N14" s="3"/>
    </row>
    <row r="15" spans="1:14" ht="29.25" customHeight="1" thickBot="1">
      <c r="A15" s="65">
        <v>1</v>
      </c>
      <c r="B15" s="53" t="s">
        <v>5</v>
      </c>
      <c r="C15" s="48" t="s">
        <v>6</v>
      </c>
      <c r="D15" s="50" t="s">
        <v>11</v>
      </c>
      <c r="E15" s="98">
        <v>872</v>
      </c>
      <c r="F15" s="98">
        <v>1081.3</v>
      </c>
      <c r="G15" s="100"/>
      <c r="H15" s="102"/>
      <c r="I15" s="104"/>
      <c r="J15" s="104"/>
      <c r="K15" s="104"/>
      <c r="L15" s="106"/>
      <c r="M15" s="107"/>
      <c r="N15" s="62"/>
    </row>
    <row r="16" spans="1:14" ht="19.5" customHeight="1" hidden="1" thickBot="1">
      <c r="A16" s="52"/>
      <c r="B16" s="53"/>
      <c r="C16" s="49"/>
      <c r="D16" s="51"/>
      <c r="E16" s="99"/>
      <c r="F16" s="99"/>
      <c r="G16" s="101"/>
      <c r="H16" s="103"/>
      <c r="I16" s="105"/>
      <c r="J16" s="105"/>
      <c r="K16" s="105"/>
      <c r="L16" s="108"/>
      <c r="M16" s="109"/>
      <c r="N16" s="62"/>
    </row>
    <row r="17" spans="1:14" ht="33.75" customHeight="1" thickBot="1">
      <c r="A17" s="55">
        <v>2</v>
      </c>
      <c r="B17" s="56" t="s">
        <v>7</v>
      </c>
      <c r="C17" s="58" t="s">
        <v>6</v>
      </c>
      <c r="D17" s="31" t="s">
        <v>8</v>
      </c>
      <c r="E17" s="22">
        <v>5310</v>
      </c>
      <c r="F17" s="22"/>
      <c r="G17" s="19"/>
      <c r="H17" s="18"/>
      <c r="I17" s="8"/>
      <c r="J17" s="8"/>
      <c r="K17" s="8"/>
      <c r="L17" s="110"/>
      <c r="M17" s="111"/>
      <c r="N17" s="3"/>
    </row>
    <row r="18" spans="1:14" ht="36" customHeight="1" thickBot="1">
      <c r="A18" s="4">
        <v>3</v>
      </c>
      <c r="B18" s="54" t="s">
        <v>9</v>
      </c>
      <c r="C18" s="59" t="s">
        <v>6</v>
      </c>
      <c r="D18" s="31" t="s">
        <v>8</v>
      </c>
      <c r="E18" s="22">
        <v>1353</v>
      </c>
      <c r="F18" s="22"/>
      <c r="G18" s="19"/>
      <c r="H18" s="18"/>
      <c r="I18" s="8"/>
      <c r="J18" s="8"/>
      <c r="K18" s="8"/>
      <c r="L18" s="110"/>
      <c r="M18" s="111"/>
      <c r="N18" s="3"/>
    </row>
    <row r="19" spans="1:14" ht="28.5" customHeight="1" thickBot="1">
      <c r="A19" s="4">
        <v>4</v>
      </c>
      <c r="B19" s="27" t="s">
        <v>10</v>
      </c>
      <c r="C19" s="59" t="s">
        <v>6</v>
      </c>
      <c r="D19" s="31" t="s">
        <v>11</v>
      </c>
      <c r="E19" s="22">
        <v>4728</v>
      </c>
      <c r="F19" s="22"/>
      <c r="G19" s="19"/>
      <c r="H19" s="18"/>
      <c r="I19" s="8"/>
      <c r="J19" s="8"/>
      <c r="K19" s="8"/>
      <c r="L19" s="110"/>
      <c r="M19" s="111"/>
      <c r="N19" s="3"/>
    </row>
    <row r="20" spans="1:14" ht="26.25" customHeight="1" thickBot="1">
      <c r="A20" s="4">
        <v>5</v>
      </c>
      <c r="B20" s="27" t="s">
        <v>35</v>
      </c>
      <c r="C20" s="59" t="s">
        <v>6</v>
      </c>
      <c r="D20" s="31"/>
      <c r="E20" s="22"/>
      <c r="F20" s="22"/>
      <c r="G20" s="19"/>
      <c r="H20" s="18"/>
      <c r="I20" s="8"/>
      <c r="J20" s="8"/>
      <c r="K20" s="8"/>
      <c r="L20" s="110"/>
      <c r="M20" s="111"/>
      <c r="N20" s="3"/>
    </row>
    <row r="21" spans="1:14" ht="27" customHeight="1" thickBot="1">
      <c r="A21" s="4">
        <v>6</v>
      </c>
      <c r="B21" s="7" t="s">
        <v>12</v>
      </c>
      <c r="C21" s="59" t="s">
        <v>6</v>
      </c>
      <c r="D21" s="31" t="s">
        <v>11</v>
      </c>
      <c r="E21" s="22">
        <v>560</v>
      </c>
      <c r="F21" s="22"/>
      <c r="G21" s="19"/>
      <c r="H21" s="18"/>
      <c r="I21" s="8"/>
      <c r="J21" s="8"/>
      <c r="K21" s="8"/>
      <c r="L21" s="110"/>
      <c r="M21" s="111"/>
      <c r="N21" s="3"/>
    </row>
    <row r="22" spans="1:14" ht="27" customHeight="1" thickBot="1">
      <c r="A22" s="4">
        <v>7</v>
      </c>
      <c r="B22" s="28" t="s">
        <v>13</v>
      </c>
      <c r="C22" s="59" t="s">
        <v>6</v>
      </c>
      <c r="D22" s="32" t="s">
        <v>11</v>
      </c>
      <c r="E22" s="23">
        <v>2640</v>
      </c>
      <c r="F22" s="23"/>
      <c r="G22" s="18">
        <v>1650</v>
      </c>
      <c r="H22" s="18">
        <v>220.7</v>
      </c>
      <c r="I22" s="8"/>
      <c r="J22" s="8"/>
      <c r="K22" s="8"/>
      <c r="L22" s="110"/>
      <c r="M22" s="111"/>
      <c r="N22" s="3"/>
    </row>
    <row r="23" spans="1:14" ht="24.75" customHeight="1" thickBot="1">
      <c r="A23" s="4">
        <v>8</v>
      </c>
      <c r="B23" s="7" t="s">
        <v>14</v>
      </c>
      <c r="C23" s="59" t="s">
        <v>6</v>
      </c>
      <c r="D23" s="31" t="s">
        <v>11</v>
      </c>
      <c r="E23" s="22">
        <v>2520</v>
      </c>
      <c r="F23" s="22"/>
      <c r="G23" s="19"/>
      <c r="H23" s="18"/>
      <c r="I23" s="8"/>
      <c r="J23" s="8"/>
      <c r="K23" s="8"/>
      <c r="L23" s="110"/>
      <c r="M23" s="111"/>
      <c r="N23" s="3"/>
    </row>
    <row r="24" spans="1:14" ht="23.25" customHeight="1" thickBot="1">
      <c r="A24" s="4">
        <v>9</v>
      </c>
      <c r="B24" s="7" t="s">
        <v>15</v>
      </c>
      <c r="C24" s="59" t="s">
        <v>6</v>
      </c>
      <c r="D24" s="31" t="s">
        <v>11</v>
      </c>
      <c r="E24" s="22">
        <v>1400</v>
      </c>
      <c r="F24" s="22"/>
      <c r="G24" s="19"/>
      <c r="H24" s="18"/>
      <c r="I24" s="8"/>
      <c r="J24" s="8"/>
      <c r="K24" s="8"/>
      <c r="L24" s="110"/>
      <c r="M24" s="111"/>
      <c r="N24" s="3"/>
    </row>
    <row r="25" spans="1:14" ht="28.5" customHeight="1" thickBot="1">
      <c r="A25" s="4">
        <v>10</v>
      </c>
      <c r="B25" s="7" t="s">
        <v>16</v>
      </c>
      <c r="C25" s="59" t="s">
        <v>6</v>
      </c>
      <c r="D25" s="31" t="s">
        <v>11</v>
      </c>
      <c r="E25" s="22">
        <v>3920</v>
      </c>
      <c r="F25" s="22"/>
      <c r="G25" s="19"/>
      <c r="H25" s="18"/>
      <c r="I25" s="8"/>
      <c r="J25" s="8"/>
      <c r="K25" s="8"/>
      <c r="L25" s="110"/>
      <c r="M25" s="111"/>
      <c r="N25" s="3"/>
    </row>
    <row r="26" spans="1:14" ht="25.5" customHeight="1" thickBot="1">
      <c r="A26" s="4">
        <v>11</v>
      </c>
      <c r="B26" s="7" t="s">
        <v>17</v>
      </c>
      <c r="C26" s="59" t="s">
        <v>6</v>
      </c>
      <c r="D26" s="31" t="s">
        <v>11</v>
      </c>
      <c r="E26" s="22">
        <v>3460</v>
      </c>
      <c r="F26" s="22"/>
      <c r="G26" s="19"/>
      <c r="H26" s="18"/>
      <c r="I26" s="8"/>
      <c r="J26" s="8"/>
      <c r="K26" s="8"/>
      <c r="L26" s="110"/>
      <c r="M26" s="111"/>
      <c r="N26" s="3"/>
    </row>
    <row r="27" spans="1:14" ht="22.5" customHeight="1" thickBot="1">
      <c r="A27" s="4">
        <v>12</v>
      </c>
      <c r="B27" s="7" t="s">
        <v>18</v>
      </c>
      <c r="C27" s="59" t="s">
        <v>6</v>
      </c>
      <c r="D27" s="31" t="s">
        <v>11</v>
      </c>
      <c r="E27" s="22">
        <v>1170</v>
      </c>
      <c r="F27" s="22"/>
      <c r="G27" s="19"/>
      <c r="H27" s="18"/>
      <c r="I27" s="8"/>
      <c r="J27" s="8"/>
      <c r="K27" s="8"/>
      <c r="L27" s="110"/>
      <c r="M27" s="111"/>
      <c r="N27" s="3"/>
    </row>
    <row r="28" spans="1:14" ht="24" customHeight="1" thickBot="1">
      <c r="A28" s="4">
        <v>13</v>
      </c>
      <c r="B28" s="7" t="s">
        <v>36</v>
      </c>
      <c r="C28" s="59" t="s">
        <v>6</v>
      </c>
      <c r="D28" s="31" t="s">
        <v>11</v>
      </c>
      <c r="E28" s="22">
        <v>4920</v>
      </c>
      <c r="F28" s="22"/>
      <c r="G28" s="19"/>
      <c r="H28" s="23"/>
      <c r="I28" s="8"/>
      <c r="J28" s="8"/>
      <c r="K28" s="8"/>
      <c r="L28" s="110"/>
      <c r="M28" s="111"/>
      <c r="N28" s="3"/>
    </row>
    <row r="29" spans="1:14" ht="28.5" customHeight="1" thickBot="1">
      <c r="A29" s="4">
        <v>14</v>
      </c>
      <c r="B29" s="7" t="s">
        <v>19</v>
      </c>
      <c r="C29" s="59" t="s">
        <v>6</v>
      </c>
      <c r="D29" s="31" t="s">
        <v>11</v>
      </c>
      <c r="E29" s="22">
        <v>2090</v>
      </c>
      <c r="F29" s="22"/>
      <c r="G29" s="19"/>
      <c r="H29" s="18"/>
      <c r="I29" s="8"/>
      <c r="J29" s="8"/>
      <c r="K29" s="8"/>
      <c r="L29" s="110"/>
      <c r="M29" s="111"/>
      <c r="N29" s="3"/>
    </row>
    <row r="30" spans="1:14" ht="33" customHeight="1" thickBot="1">
      <c r="A30" s="4">
        <v>15</v>
      </c>
      <c r="B30" s="7" t="s">
        <v>20</v>
      </c>
      <c r="C30" s="59" t="s">
        <v>6</v>
      </c>
      <c r="D30" s="31" t="s">
        <v>8</v>
      </c>
      <c r="E30" s="22">
        <v>4675</v>
      </c>
      <c r="F30" s="22"/>
      <c r="G30" s="19"/>
      <c r="H30" s="18"/>
      <c r="I30" s="8"/>
      <c r="J30" s="8"/>
      <c r="K30" s="8"/>
      <c r="L30" s="110"/>
      <c r="M30" s="111"/>
      <c r="N30" s="3"/>
    </row>
    <row r="31" spans="1:14" ht="25.5" customHeight="1" thickBot="1">
      <c r="A31" s="4">
        <v>16</v>
      </c>
      <c r="B31" s="16" t="s">
        <v>50</v>
      </c>
      <c r="C31" s="121" t="s">
        <v>6</v>
      </c>
      <c r="D31" s="32" t="s">
        <v>11</v>
      </c>
      <c r="E31" s="23">
        <v>1000</v>
      </c>
      <c r="F31" s="23"/>
      <c r="G31" s="18">
        <v>440</v>
      </c>
      <c r="H31" s="18"/>
      <c r="I31" s="8"/>
      <c r="J31" s="8"/>
      <c r="K31" s="8"/>
      <c r="L31" s="110"/>
      <c r="M31" s="111"/>
      <c r="N31" s="3"/>
    </row>
    <row r="32" spans="1:14" ht="21.75" customHeight="1" thickBot="1">
      <c r="A32" s="4">
        <v>17</v>
      </c>
      <c r="B32" s="16" t="s">
        <v>49</v>
      </c>
      <c r="C32" s="122"/>
      <c r="D32" s="32" t="s">
        <v>11</v>
      </c>
      <c r="E32" s="23">
        <v>3040</v>
      </c>
      <c r="F32" s="23"/>
      <c r="G32" s="18">
        <v>860</v>
      </c>
      <c r="H32" s="18">
        <v>716.4</v>
      </c>
      <c r="I32" s="8"/>
      <c r="J32" s="8"/>
      <c r="K32" s="8"/>
      <c r="L32" s="110"/>
      <c r="M32" s="111"/>
      <c r="N32" s="3"/>
    </row>
    <row r="33" spans="1:14" ht="23.25" customHeight="1" thickBot="1">
      <c r="A33" s="4">
        <v>18</v>
      </c>
      <c r="B33" s="16" t="s">
        <v>21</v>
      </c>
      <c r="C33" s="59" t="s">
        <v>6</v>
      </c>
      <c r="D33" s="32" t="s">
        <v>11</v>
      </c>
      <c r="E33" s="23">
        <v>1400</v>
      </c>
      <c r="F33" s="23"/>
      <c r="G33" s="18"/>
      <c r="H33" s="18"/>
      <c r="I33" s="8"/>
      <c r="J33" s="8"/>
      <c r="K33" s="8"/>
      <c r="L33" s="110"/>
      <c r="M33" s="111"/>
      <c r="N33" s="3"/>
    </row>
    <row r="34" spans="1:14" ht="27.75" customHeight="1" thickBot="1">
      <c r="A34" s="4">
        <v>19</v>
      </c>
      <c r="B34" s="7" t="s">
        <v>22</v>
      </c>
      <c r="C34" s="59" t="s">
        <v>6</v>
      </c>
      <c r="D34" s="31" t="s">
        <v>11</v>
      </c>
      <c r="E34" s="22">
        <v>1000</v>
      </c>
      <c r="F34" s="22"/>
      <c r="G34" s="19"/>
      <c r="H34" s="18"/>
      <c r="I34" s="8"/>
      <c r="J34" s="8"/>
      <c r="K34" s="8"/>
      <c r="L34" s="110"/>
      <c r="M34" s="111"/>
      <c r="N34" s="3"/>
    </row>
    <row r="35" spans="1:14" ht="34.5" customHeight="1" thickBot="1">
      <c r="A35" s="4">
        <v>20</v>
      </c>
      <c r="B35" s="7" t="s">
        <v>23</v>
      </c>
      <c r="C35" s="59" t="s">
        <v>6</v>
      </c>
      <c r="D35" s="31" t="s">
        <v>8</v>
      </c>
      <c r="E35" s="22">
        <v>15624</v>
      </c>
      <c r="F35" s="22"/>
      <c r="G35" s="19"/>
      <c r="H35" s="18"/>
      <c r="I35" s="8"/>
      <c r="J35" s="8"/>
      <c r="K35" s="8"/>
      <c r="L35" s="110"/>
      <c r="M35" s="111"/>
      <c r="N35" s="3"/>
    </row>
    <row r="36" spans="1:14" ht="24" customHeight="1" thickBot="1">
      <c r="A36" s="4">
        <v>21</v>
      </c>
      <c r="B36" s="7" t="s">
        <v>12</v>
      </c>
      <c r="C36" s="59" t="s">
        <v>6</v>
      </c>
      <c r="D36" s="31" t="s">
        <v>11</v>
      </c>
      <c r="E36" s="22">
        <v>560</v>
      </c>
      <c r="F36" s="22"/>
      <c r="G36" s="19"/>
      <c r="H36" s="18"/>
      <c r="I36" s="8"/>
      <c r="J36" s="8"/>
      <c r="K36" s="8"/>
      <c r="L36" s="112"/>
      <c r="M36" s="113"/>
      <c r="N36" s="3"/>
    </row>
    <row r="37" spans="1:14" ht="28.5" customHeight="1" thickBot="1">
      <c r="A37" s="4">
        <v>22</v>
      </c>
      <c r="B37" s="7" t="s">
        <v>24</v>
      </c>
      <c r="C37" s="57" t="s">
        <v>6</v>
      </c>
      <c r="D37" s="31" t="s">
        <v>11</v>
      </c>
      <c r="E37" s="22"/>
      <c r="F37" s="22">
        <v>257.7</v>
      </c>
      <c r="G37" s="19"/>
      <c r="H37" s="18"/>
      <c r="I37" s="8"/>
      <c r="J37" s="8"/>
      <c r="K37" s="15"/>
      <c r="L37" s="114"/>
      <c r="M37" s="115"/>
      <c r="N37" s="3"/>
    </row>
    <row r="38" spans="1:14" ht="21" customHeight="1" thickBot="1">
      <c r="A38" s="81">
        <v>23</v>
      </c>
      <c r="B38" s="6" t="s">
        <v>25</v>
      </c>
      <c r="C38" s="121" t="s">
        <v>27</v>
      </c>
      <c r="D38" s="31" t="s">
        <v>11</v>
      </c>
      <c r="E38" s="123" t="s">
        <v>32</v>
      </c>
      <c r="F38" s="127">
        <v>1077.9</v>
      </c>
      <c r="G38" s="135"/>
      <c r="H38" s="130"/>
      <c r="I38" s="120"/>
      <c r="J38" s="120"/>
      <c r="K38" s="112"/>
      <c r="L38" s="131"/>
      <c r="M38" s="132"/>
      <c r="N38" s="62"/>
    </row>
    <row r="39" spans="1:14" ht="21.75" customHeight="1" thickBot="1">
      <c r="A39" s="83"/>
      <c r="B39" s="7" t="s">
        <v>26</v>
      </c>
      <c r="C39" s="122"/>
      <c r="D39" s="33" t="s">
        <v>11</v>
      </c>
      <c r="E39" s="124"/>
      <c r="F39" s="99"/>
      <c r="G39" s="101"/>
      <c r="H39" s="103"/>
      <c r="I39" s="105"/>
      <c r="J39" s="105"/>
      <c r="K39" s="108"/>
      <c r="L39" s="133"/>
      <c r="M39" s="134"/>
      <c r="N39" s="62"/>
    </row>
    <row r="40" spans="1:14" ht="24.75" customHeight="1" thickBot="1">
      <c r="A40" s="81">
        <v>24</v>
      </c>
      <c r="B40" s="116" t="s">
        <v>28</v>
      </c>
      <c r="C40" s="118" t="s">
        <v>27</v>
      </c>
      <c r="D40" s="34" t="s">
        <v>11</v>
      </c>
      <c r="E40" s="125">
        <v>1430</v>
      </c>
      <c r="F40" s="127">
        <v>840.9</v>
      </c>
      <c r="G40" s="128"/>
      <c r="H40" s="130"/>
      <c r="I40" s="120"/>
      <c r="J40" s="120"/>
      <c r="K40" s="112"/>
      <c r="L40" s="131"/>
      <c r="M40" s="132"/>
      <c r="N40" s="62"/>
    </row>
    <row r="41" spans="1:14" ht="0.75" customHeight="1" thickBot="1">
      <c r="A41" s="83"/>
      <c r="B41" s="117"/>
      <c r="C41" s="119"/>
      <c r="D41" s="35"/>
      <c r="E41" s="126"/>
      <c r="F41" s="99"/>
      <c r="G41" s="129"/>
      <c r="H41" s="103"/>
      <c r="I41" s="105"/>
      <c r="J41" s="105"/>
      <c r="K41" s="108"/>
      <c r="L41" s="133"/>
      <c r="M41" s="134"/>
      <c r="N41" s="62"/>
    </row>
    <row r="42" spans="1:15" ht="30.75" customHeight="1" thickBot="1">
      <c r="A42" s="4">
        <v>25</v>
      </c>
      <c r="B42" s="16" t="s">
        <v>31</v>
      </c>
      <c r="C42" s="41" t="s">
        <v>6</v>
      </c>
      <c r="D42" s="32" t="s">
        <v>11</v>
      </c>
      <c r="E42" s="23">
        <v>3000</v>
      </c>
      <c r="F42" s="23"/>
      <c r="G42" s="18">
        <v>1023</v>
      </c>
      <c r="H42" s="18"/>
      <c r="I42" s="8"/>
      <c r="J42" s="8"/>
      <c r="K42" s="15"/>
      <c r="L42" s="139"/>
      <c r="M42" s="140"/>
      <c r="N42" s="14"/>
      <c r="O42" s="17"/>
    </row>
    <row r="43" spans="1:14" ht="27.75" customHeight="1" thickBot="1">
      <c r="A43" s="4">
        <v>26</v>
      </c>
      <c r="B43" s="16" t="s">
        <v>47</v>
      </c>
      <c r="C43" s="41" t="s">
        <v>6</v>
      </c>
      <c r="D43" s="32" t="s">
        <v>11</v>
      </c>
      <c r="E43" s="23">
        <v>2038</v>
      </c>
      <c r="F43" s="23"/>
      <c r="G43" s="18">
        <v>700</v>
      </c>
      <c r="H43" s="18">
        <v>823.6</v>
      </c>
      <c r="I43" s="8"/>
      <c r="J43" s="8"/>
      <c r="K43" s="15"/>
      <c r="L43" s="139"/>
      <c r="M43" s="140"/>
      <c r="N43" s="14"/>
    </row>
    <row r="44" spans="1:14" ht="28.5" customHeight="1" thickBot="1">
      <c r="A44" s="4">
        <v>27</v>
      </c>
      <c r="B44" s="16" t="s">
        <v>48</v>
      </c>
      <c r="C44" s="41" t="s">
        <v>6</v>
      </c>
      <c r="D44" s="32" t="s">
        <v>11</v>
      </c>
      <c r="E44" s="23">
        <v>1160</v>
      </c>
      <c r="F44" s="23"/>
      <c r="G44" s="18"/>
      <c r="H44" s="18">
        <v>400</v>
      </c>
      <c r="I44" s="8"/>
      <c r="J44" s="8"/>
      <c r="K44" s="15"/>
      <c r="L44" s="139"/>
      <c r="M44" s="140"/>
      <c r="N44" s="14"/>
    </row>
    <row r="45" spans="1:14" ht="33" customHeight="1" thickBot="1">
      <c r="A45" s="4">
        <v>28</v>
      </c>
      <c r="B45" s="16" t="s">
        <v>51</v>
      </c>
      <c r="C45" s="41" t="s">
        <v>27</v>
      </c>
      <c r="D45" s="31" t="s">
        <v>8</v>
      </c>
      <c r="E45" s="23">
        <v>1340</v>
      </c>
      <c r="F45" s="23"/>
      <c r="G45" s="18"/>
      <c r="H45" s="18"/>
      <c r="I45" s="8"/>
      <c r="J45" s="8"/>
      <c r="K45" s="15"/>
      <c r="L45" s="39"/>
      <c r="M45" s="40"/>
      <c r="N45" s="14"/>
    </row>
    <row r="46" spans="1:14" ht="23.25" customHeight="1" thickBot="1">
      <c r="A46" s="4">
        <v>29</v>
      </c>
      <c r="B46" s="16" t="s">
        <v>46</v>
      </c>
      <c r="C46" s="41" t="s">
        <v>6</v>
      </c>
      <c r="D46" s="31" t="s">
        <v>39</v>
      </c>
      <c r="E46" s="23">
        <v>965</v>
      </c>
      <c r="F46" s="23"/>
      <c r="G46" s="18"/>
      <c r="H46" s="18">
        <v>497.2</v>
      </c>
      <c r="I46" s="8"/>
      <c r="J46" s="8"/>
      <c r="K46" s="15"/>
      <c r="L46" s="39"/>
      <c r="M46" s="40"/>
      <c r="N46" s="14"/>
    </row>
    <row r="47" spans="1:14" ht="27.75" customHeight="1" thickBot="1">
      <c r="A47" s="4">
        <v>30</v>
      </c>
      <c r="B47" s="16" t="s">
        <v>52</v>
      </c>
      <c r="C47" s="41" t="s">
        <v>6</v>
      </c>
      <c r="D47" s="32" t="s">
        <v>11</v>
      </c>
      <c r="E47" s="23">
        <v>1677</v>
      </c>
      <c r="F47" s="23"/>
      <c r="G47" s="18"/>
      <c r="H47" s="18"/>
      <c r="I47" s="8">
        <v>1189</v>
      </c>
      <c r="J47" s="8"/>
      <c r="K47" s="15"/>
      <c r="L47" s="39"/>
      <c r="M47" s="40"/>
      <c r="N47" s="14"/>
    </row>
    <row r="48" spans="1:14" ht="26.25" customHeight="1" thickBot="1">
      <c r="A48" s="4">
        <v>31</v>
      </c>
      <c r="B48" s="16" t="s">
        <v>53</v>
      </c>
      <c r="C48" s="41" t="s">
        <v>6</v>
      </c>
      <c r="D48" s="31" t="s">
        <v>39</v>
      </c>
      <c r="E48" s="23">
        <v>1498</v>
      </c>
      <c r="F48" s="23"/>
      <c r="G48" s="18"/>
      <c r="H48" s="18">
        <v>400</v>
      </c>
      <c r="I48" s="8">
        <v>594</v>
      </c>
      <c r="J48" s="8"/>
      <c r="K48" s="15"/>
      <c r="L48" s="39"/>
      <c r="M48" s="40"/>
      <c r="N48" s="14"/>
    </row>
    <row r="49" spans="1:14" ht="24.75" customHeight="1" thickBot="1">
      <c r="A49" s="4">
        <v>32</v>
      </c>
      <c r="B49" s="16" t="s">
        <v>37</v>
      </c>
      <c r="C49" s="41" t="s">
        <v>6</v>
      </c>
      <c r="D49" s="31" t="s">
        <v>39</v>
      </c>
      <c r="E49" s="23">
        <v>1752</v>
      </c>
      <c r="F49" s="23"/>
      <c r="G49" s="18"/>
      <c r="H49" s="18">
        <v>827.3</v>
      </c>
      <c r="I49" s="8"/>
      <c r="J49" s="8"/>
      <c r="K49" s="15"/>
      <c r="L49" s="39"/>
      <c r="M49" s="40"/>
      <c r="N49" s="14"/>
    </row>
    <row r="50" spans="1:14" ht="28.5" customHeight="1" thickBot="1">
      <c r="A50" s="4"/>
      <c r="B50" s="16" t="s">
        <v>54</v>
      </c>
      <c r="C50" s="41" t="s">
        <v>6</v>
      </c>
      <c r="D50" s="31"/>
      <c r="E50" s="23"/>
      <c r="F50" s="23"/>
      <c r="G50" s="18"/>
      <c r="H50" s="18"/>
      <c r="I50" s="8">
        <f>343-126</f>
        <v>217</v>
      </c>
      <c r="J50" s="8"/>
      <c r="K50" s="15"/>
      <c r="L50" s="39"/>
      <c r="M50" s="40"/>
      <c r="N50" s="14"/>
    </row>
    <row r="51" spans="1:14" ht="24" customHeight="1" thickBot="1">
      <c r="A51" s="4">
        <v>33</v>
      </c>
      <c r="B51" s="16" t="s">
        <v>38</v>
      </c>
      <c r="C51" s="41" t="s">
        <v>6</v>
      </c>
      <c r="D51" s="31"/>
      <c r="E51" s="23"/>
      <c r="F51" s="23"/>
      <c r="G51" s="18"/>
      <c r="H51" s="18"/>
      <c r="I51" s="44"/>
      <c r="J51" s="44">
        <v>2000</v>
      </c>
      <c r="K51" s="45">
        <v>2000</v>
      </c>
      <c r="L51" s="39">
        <v>6900</v>
      </c>
      <c r="M51" s="40"/>
      <c r="N51" s="14"/>
    </row>
    <row r="52" spans="1:14" ht="18.75" customHeight="1" thickBot="1">
      <c r="A52" s="4"/>
      <c r="B52" s="29" t="s">
        <v>40</v>
      </c>
      <c r="C52" s="57"/>
      <c r="D52" s="31"/>
      <c r="E52" s="20"/>
      <c r="F52" s="20">
        <f>F15+F17+F18+F19+F20+F21+F22+F23+F24+F25+F26+F27+F28+F29+F30+F31+F32+F33+F34+F35+F36+F37+F38+F40</f>
        <v>3257.8</v>
      </c>
      <c r="G52" s="20">
        <f>G15+G17+G18+G19+G20+G21+G22+G23+G24+G25+G26+G27+G28+G29+G30+G31+G32+G33+G34+G35+G36+G37+G38+G40+G42+G43+G44</f>
        <v>4673</v>
      </c>
      <c r="H52" s="47">
        <f>H22+H32+H43+H44+H45+H46+H47+H48+H49+H51</f>
        <v>3885.2</v>
      </c>
      <c r="I52" s="20">
        <f>I47+I48+I50</f>
        <v>2000</v>
      </c>
      <c r="J52" s="20">
        <f>J15+J17+J18+J19+J20+J21+J22+J23+J24+J25+J26+J27+J28+J29+J30+J31+J32+J33+J34+J35+J36+J37+J38+J40+J42+J43+J44+J45+J46+J47+J48+J49+J51</f>
        <v>2000</v>
      </c>
      <c r="K52" s="20">
        <f>K15+K17+K18+K19+K20+K21+K22+K23+K24+K25+K26+K27+K28+K29+K30+K31+K32+K33+K34+K35+K36+K37+K38+K40+K42+K43+K44+K45+K46+K47+K48+K49+K51</f>
        <v>2000</v>
      </c>
      <c r="L52" s="20">
        <f>L15+L17+L18+L19+L20+L21+L22+L23+L24+L25+L26+L27+L28+L29+L30+L31+L32+L33+L34+L35+L36+L37+L38+L40+L42+L43+L44+L45+L46+L47+L48+L49+L51</f>
        <v>6900</v>
      </c>
      <c r="M52" s="20">
        <f>M15+M17+M18+M19+M20+M21+M22+M23+M24+M25+M26+M27+M28+M29+M30+M31+M32+M33+M34+M35+M36+M37+M38+M40+M42+M43+M44+M45+M46+M47+M48+M49+M51</f>
        <v>0</v>
      </c>
      <c r="N52" s="14"/>
    </row>
    <row r="53" spans="1:14" ht="24.75" customHeight="1" hidden="1" thickBot="1">
      <c r="A53" s="4"/>
      <c r="B53" s="9" t="s">
        <v>29</v>
      </c>
      <c r="C53" s="60"/>
      <c r="D53" s="36"/>
      <c r="E53" s="20">
        <v>40404.4</v>
      </c>
      <c r="F53" s="20">
        <v>3257.8</v>
      </c>
      <c r="G53" s="20">
        <v>6100.2</v>
      </c>
      <c r="H53" s="47">
        <v>5173.2</v>
      </c>
      <c r="I53" s="21"/>
      <c r="J53" s="21"/>
      <c r="K53" s="26"/>
      <c r="L53" s="138"/>
      <c r="M53" s="138"/>
      <c r="N53" s="3"/>
    </row>
    <row r="54" spans="1:14" ht="16.5" customHeight="1" hidden="1" thickBot="1">
      <c r="A54" s="10"/>
      <c r="B54" s="11" t="s">
        <v>41</v>
      </c>
      <c r="C54" s="61"/>
      <c r="D54" s="37"/>
      <c r="E54" s="21"/>
      <c r="F54" s="21"/>
      <c r="G54" s="21"/>
      <c r="H54" s="25"/>
      <c r="I54" s="21"/>
      <c r="J54" s="21"/>
      <c r="K54" s="26"/>
      <c r="L54" s="136"/>
      <c r="M54" s="137"/>
      <c r="N54" s="3"/>
    </row>
    <row r="55" spans="1:14" ht="16.5" customHeight="1" thickBot="1">
      <c r="A55" s="10"/>
      <c r="B55" s="12" t="s">
        <v>33</v>
      </c>
      <c r="C55" s="61"/>
      <c r="D55" s="37"/>
      <c r="E55" s="24"/>
      <c r="F55" s="21">
        <v>1339</v>
      </c>
      <c r="G55" s="21">
        <f>G52</f>
        <v>4673</v>
      </c>
      <c r="H55" s="25">
        <f>H22+H32+H43+H44+H46+H48+H49</f>
        <v>3885.2</v>
      </c>
      <c r="I55" s="20">
        <f>I52</f>
        <v>2000</v>
      </c>
      <c r="J55" s="20">
        <f>J52</f>
        <v>2000</v>
      </c>
      <c r="K55" s="20">
        <f>K52</f>
        <v>2000</v>
      </c>
      <c r="L55" s="20">
        <f>L52</f>
        <v>6900</v>
      </c>
      <c r="M55" s="20">
        <f>M52</f>
        <v>0</v>
      </c>
      <c r="N55" s="3"/>
    </row>
    <row r="56" spans="1:14" ht="15.75" customHeight="1" thickBot="1">
      <c r="A56" s="10"/>
      <c r="B56" s="12" t="s">
        <v>34</v>
      </c>
      <c r="C56" s="61"/>
      <c r="D56" s="37"/>
      <c r="E56" s="21"/>
      <c r="F56" s="21">
        <v>1918.8</v>
      </c>
      <c r="G56" s="21"/>
      <c r="H56" s="25"/>
      <c r="I56" s="21"/>
      <c r="J56" s="21"/>
      <c r="K56" s="26"/>
      <c r="L56" s="136"/>
      <c r="M56" s="137"/>
      <c r="N56" s="3"/>
    </row>
    <row r="57" spans="1:1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0" ht="18.75">
      <c r="A58" s="13"/>
      <c r="H58" s="17"/>
      <c r="I58" s="17"/>
      <c r="J58" s="17"/>
    </row>
  </sheetData>
  <mergeCells count="88">
    <mergeCell ref="C31:C32"/>
    <mergeCell ref="L56:M56"/>
    <mergeCell ref="N40:N41"/>
    <mergeCell ref="L53:M53"/>
    <mergeCell ref="L54:M54"/>
    <mergeCell ref="L42:M42"/>
    <mergeCell ref="L43:M43"/>
    <mergeCell ref="L44:M44"/>
    <mergeCell ref="I40:I41"/>
    <mergeCell ref="J40:J41"/>
    <mergeCell ref="K40:K41"/>
    <mergeCell ref="L40:M41"/>
    <mergeCell ref="F38:F39"/>
    <mergeCell ref="G38:G39"/>
    <mergeCell ref="H38:H39"/>
    <mergeCell ref="I38:I39"/>
    <mergeCell ref="K38:K39"/>
    <mergeCell ref="L38:M39"/>
    <mergeCell ref="E40:E41"/>
    <mergeCell ref="F40:F41"/>
    <mergeCell ref="G40:G41"/>
    <mergeCell ref="H40:H41"/>
    <mergeCell ref="N38:N39"/>
    <mergeCell ref="L36:M36"/>
    <mergeCell ref="L37:M37"/>
    <mergeCell ref="A40:A41"/>
    <mergeCell ref="B40:B41"/>
    <mergeCell ref="C40:C41"/>
    <mergeCell ref="J38:J39"/>
    <mergeCell ref="A38:A39"/>
    <mergeCell ref="C38:C39"/>
    <mergeCell ref="E38:E39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N15:N16"/>
    <mergeCell ref="L17:M17"/>
    <mergeCell ref="L18:M18"/>
    <mergeCell ref="L19:M19"/>
    <mergeCell ref="I15:I16"/>
    <mergeCell ref="J15:J16"/>
    <mergeCell ref="K15:K16"/>
    <mergeCell ref="L15:M16"/>
    <mergeCell ref="N12:N13"/>
    <mergeCell ref="L14:M14"/>
    <mergeCell ref="A15:A16"/>
    <mergeCell ref="B15:B16"/>
    <mergeCell ref="C15:C16"/>
    <mergeCell ref="D15:D16"/>
    <mergeCell ref="E15:E16"/>
    <mergeCell ref="F15:F16"/>
    <mergeCell ref="G15:G16"/>
    <mergeCell ref="H15:H16"/>
    <mergeCell ref="K12:K13"/>
    <mergeCell ref="F12:F13"/>
    <mergeCell ref="G12:G13"/>
    <mergeCell ref="H12:H13"/>
    <mergeCell ref="A12:A14"/>
    <mergeCell ref="B12:B14"/>
    <mergeCell ref="C12:C14"/>
    <mergeCell ref="D12:D14"/>
    <mergeCell ref="L12:M13"/>
    <mergeCell ref="M10:N10"/>
    <mergeCell ref="L11:M11"/>
    <mergeCell ref="B1:L1"/>
    <mergeCell ref="B2:L2"/>
    <mergeCell ref="B3:L3"/>
    <mergeCell ref="B10:L10"/>
    <mergeCell ref="E12:E14"/>
    <mergeCell ref="I12:I13"/>
    <mergeCell ref="J12:J13"/>
    <mergeCell ref="I4:L4"/>
    <mergeCell ref="F5:L5"/>
    <mergeCell ref="E6:L6"/>
    <mergeCell ref="F7:L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2017-02-21T09:00:33Z</cp:lastPrinted>
  <dcterms:created xsi:type="dcterms:W3CDTF">2015-10-13T06:55:41Z</dcterms:created>
  <dcterms:modified xsi:type="dcterms:W3CDTF">2017-02-22T08:04:19Z</dcterms:modified>
  <cp:category/>
  <cp:version/>
  <cp:contentType/>
  <cp:contentStatus/>
</cp:coreProperties>
</file>