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55" windowHeight="84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<sst xmlns="http://schemas.openxmlformats.org/spreadsheetml/2006/main" count="52" uniqueCount="39">
  <si>
    <t>к постановлению Администрации</t>
  </si>
  <si>
    <t>МО ГП "Город Малоярославец"</t>
  </si>
  <si>
    <t>1.</t>
  </si>
  <si>
    <t>2.</t>
  </si>
  <si>
    <t>3.</t>
  </si>
  <si>
    <t>4.</t>
  </si>
  <si>
    <t>5.</t>
  </si>
  <si>
    <t>6.</t>
  </si>
  <si>
    <t>7.</t>
  </si>
  <si>
    <t>местный бюджет</t>
  </si>
  <si>
    <t>источник финансирования</t>
  </si>
  <si>
    <t>итого</t>
  </si>
  <si>
    <t>п/п</t>
  </si>
  <si>
    <t>Наименование улиц</t>
  </si>
  <si>
    <t>областной бюджет</t>
  </si>
  <si>
    <t>Площадьм2</t>
  </si>
  <si>
    <t>Всего в т.ч.</t>
  </si>
  <si>
    <t>Примечание</t>
  </si>
  <si>
    <t>ул. Российских газовиков (от ул.Радужной до ул.Румынской) и по ул.Дохтурова (от ул.Московская до ул.17-й Стрелковой дивизии)</t>
  </si>
  <si>
    <t>факт исп.2014г мун.кон 1075027,00</t>
  </si>
  <si>
    <t>ул.Ивановская</t>
  </si>
  <si>
    <t>ул Гагарина</t>
  </si>
  <si>
    <t>ул.Ленина (четная сторона)</t>
  </si>
  <si>
    <t>ул.Российских газовиков (от ул.Радужной до ул.Румынской) и по ул.Дохтурова (от ул.Московская до ул.17-й Стрелковой дивизии)</t>
  </si>
  <si>
    <t>Ремонт тротуаров (ул.московская переход через р.Ярославку)</t>
  </si>
  <si>
    <t>Ремонт тротуаров (ул.Московская мостик черезр.Ярославку)</t>
  </si>
  <si>
    <t>8.</t>
  </si>
  <si>
    <t>Ремонт тротуаров ул.Кутузова (от сквера 1812 года до ж/д №39</t>
  </si>
  <si>
    <t>9.</t>
  </si>
  <si>
    <t>ул.Российских газовиков (от ул.Радужной до ул. Румынской) и по ул.Дохтурова (от ул.Московская до ул.17-й Стрелковой дивизии)</t>
  </si>
  <si>
    <t>10.</t>
  </si>
  <si>
    <t>ул.Щорса</t>
  </si>
  <si>
    <t>11.</t>
  </si>
  <si>
    <t>ул. Аузина</t>
  </si>
  <si>
    <t>ремонт тротуаров</t>
  </si>
  <si>
    <t>Приложение №2</t>
  </si>
  <si>
    <t>по годам                                                     тыс.руб.</t>
  </si>
  <si>
    <t>3.5. Строительство и ремонт тротуаров на улицах города</t>
  </si>
  <si>
    <t xml:space="preserve">        от   20.11.2017г                  №1037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</si>
</sst>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4" fontId="3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4" fontId="2" fillId="0" borderId="0" xfId="0" applyNumberFormat="1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4" fontId="2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workbookViewId="0" topLeftCell="B1">
      <selection activeCell="H8" sqref="H8"/>
    </sheetView>
  </sheetViews>
  <sheetFormatPr defaultColWidth="9.00390625" defaultRowHeight="12.75"/>
  <cols>
    <col min="1" max="1" width="3.375" style="0" customWidth="1"/>
    <col min="2" max="2" width="22.75390625" style="0" customWidth="1"/>
    <col min="3" max="3" width="8.25390625" style="0" customWidth="1"/>
    <col min="4" max="4" width="9.625" style="0" customWidth="1"/>
    <col min="5" max="5" width="11.375" style="0" customWidth="1"/>
    <col min="6" max="6" width="11.25390625" style="0" customWidth="1"/>
    <col min="7" max="7" width="11.375" style="0" customWidth="1"/>
    <col min="8" max="8" width="10.125" style="0" customWidth="1"/>
    <col min="9" max="9" width="8.25390625" style="0" customWidth="1"/>
    <col min="10" max="10" width="8.00390625" style="0" customWidth="1"/>
    <col min="11" max="11" width="11.25390625" style="0" customWidth="1"/>
    <col min="12" max="12" width="11.75390625" style="0" customWidth="1"/>
    <col min="13" max="13" width="11.375" style="0" customWidth="1"/>
  </cols>
  <sheetData>
    <row r="1" spans="1:12" ht="12.75">
      <c r="A1" s="9"/>
      <c r="B1" s="9"/>
      <c r="C1" s="9"/>
      <c r="D1" s="9"/>
      <c r="E1" s="9"/>
      <c r="F1" s="9"/>
      <c r="G1" s="9"/>
      <c r="H1" s="9"/>
      <c r="I1" s="25" t="s">
        <v>35</v>
      </c>
      <c r="J1" s="25"/>
      <c r="K1" s="25"/>
      <c r="L1" s="25"/>
    </row>
    <row r="2" spans="1:12" ht="12.75">
      <c r="A2" s="9"/>
      <c r="B2" s="9"/>
      <c r="C2" s="9"/>
      <c r="D2" s="9"/>
      <c r="E2" s="9"/>
      <c r="F2" s="9"/>
      <c r="G2" s="9"/>
      <c r="H2" s="9"/>
      <c r="I2" s="25" t="s">
        <v>0</v>
      </c>
      <c r="J2" s="25"/>
      <c r="K2" s="25"/>
      <c r="L2" s="25"/>
    </row>
    <row r="3" spans="1:12" ht="12.75">
      <c r="A3" s="9"/>
      <c r="B3" s="9"/>
      <c r="C3" s="9"/>
      <c r="D3" s="9"/>
      <c r="E3" s="9"/>
      <c r="F3" s="9"/>
      <c r="G3" s="9"/>
      <c r="H3" s="9"/>
      <c r="I3" s="25" t="s">
        <v>1</v>
      </c>
      <c r="J3" s="25"/>
      <c r="K3" s="25"/>
      <c r="L3" s="25"/>
    </row>
    <row r="4" spans="1:12" ht="12.75">
      <c r="A4" s="9"/>
      <c r="B4" s="9"/>
      <c r="C4" s="9"/>
      <c r="D4" s="9"/>
      <c r="E4" s="9"/>
      <c r="F4" s="9"/>
      <c r="G4" s="9"/>
      <c r="H4" s="9"/>
      <c r="I4" s="25" t="s">
        <v>38</v>
      </c>
      <c r="J4" s="25"/>
      <c r="K4" s="25"/>
      <c r="L4" s="25"/>
    </row>
    <row r="5" spans="1:12" ht="12.75">
      <c r="A5" s="9"/>
      <c r="B5" s="9"/>
      <c r="C5" s="9"/>
      <c r="D5" s="9"/>
      <c r="E5" s="23" t="s">
        <v>37</v>
      </c>
      <c r="F5" s="23"/>
      <c r="G5" s="23"/>
      <c r="H5" s="23"/>
      <c r="I5" s="24"/>
      <c r="J5" s="20"/>
      <c r="K5" s="20"/>
      <c r="L5" s="20"/>
    </row>
    <row r="6" spans="1:13" ht="12.75" customHeight="1">
      <c r="A6" s="28" t="s">
        <v>12</v>
      </c>
      <c r="B6" s="28" t="s">
        <v>13</v>
      </c>
      <c r="C6" s="35" t="s">
        <v>15</v>
      </c>
      <c r="D6" s="30" t="s">
        <v>10</v>
      </c>
      <c r="E6" s="32" t="s">
        <v>36</v>
      </c>
      <c r="F6" s="33"/>
      <c r="G6" s="33"/>
      <c r="H6" s="33"/>
      <c r="I6" s="33"/>
      <c r="J6" s="33"/>
      <c r="K6" s="33"/>
      <c r="L6" s="34"/>
      <c r="M6" s="26" t="s">
        <v>17</v>
      </c>
    </row>
    <row r="7" spans="1:13" ht="38.25" customHeight="1">
      <c r="A7" s="29"/>
      <c r="B7" s="29"/>
      <c r="C7" s="36"/>
      <c r="D7" s="31"/>
      <c r="E7" s="1">
        <v>2014</v>
      </c>
      <c r="F7" s="1">
        <v>2015</v>
      </c>
      <c r="G7" s="1">
        <v>2016</v>
      </c>
      <c r="H7" s="1">
        <v>2017</v>
      </c>
      <c r="I7" s="1">
        <v>2018</v>
      </c>
      <c r="J7" s="1">
        <v>2019</v>
      </c>
      <c r="K7" s="1">
        <v>2020</v>
      </c>
      <c r="L7" s="1" t="s">
        <v>11</v>
      </c>
      <c r="M7" s="27"/>
    </row>
    <row r="8" spans="1:13" ht="77.25" customHeight="1">
      <c r="A8" s="1" t="s">
        <v>2</v>
      </c>
      <c r="B8" s="3" t="s">
        <v>18</v>
      </c>
      <c r="C8" s="1">
        <v>1940</v>
      </c>
      <c r="D8" s="5" t="s">
        <v>9</v>
      </c>
      <c r="E8" s="17">
        <v>450000</v>
      </c>
      <c r="F8" s="17"/>
      <c r="G8" s="17"/>
      <c r="H8" s="17"/>
      <c r="I8" s="17"/>
      <c r="J8" s="17"/>
      <c r="K8" s="17"/>
      <c r="L8" s="18">
        <f>E8+F8+G8+H8+I8+J8+K8</f>
        <v>450000</v>
      </c>
      <c r="M8" s="16" t="s">
        <v>19</v>
      </c>
    </row>
    <row r="9" spans="1:13" ht="24" customHeight="1">
      <c r="A9" s="1" t="s">
        <v>3</v>
      </c>
      <c r="B9" s="2" t="s">
        <v>20</v>
      </c>
      <c r="C9" s="1">
        <v>451</v>
      </c>
      <c r="D9" s="5" t="s">
        <v>9</v>
      </c>
      <c r="E9" s="17">
        <v>841323</v>
      </c>
      <c r="F9" s="17"/>
      <c r="G9" s="17"/>
      <c r="H9" s="17"/>
      <c r="I9" s="17"/>
      <c r="J9" s="17"/>
      <c r="K9" s="17"/>
      <c r="L9" s="18">
        <f aca="true" t="shared" si="0" ref="L9:L19">E9+F9+G9+H9+I9+J9+K9</f>
        <v>841323</v>
      </c>
      <c r="M9" s="15"/>
    </row>
    <row r="10" spans="1:13" ht="27.75" customHeight="1">
      <c r="A10" s="1" t="s">
        <v>4</v>
      </c>
      <c r="B10" s="2" t="s">
        <v>21</v>
      </c>
      <c r="C10" s="5"/>
      <c r="D10" s="5" t="s">
        <v>9</v>
      </c>
      <c r="E10" s="17">
        <v>5762</v>
      </c>
      <c r="F10" s="17"/>
      <c r="G10" s="17"/>
      <c r="H10" s="17"/>
      <c r="I10" s="17"/>
      <c r="J10" s="17"/>
      <c r="K10" s="17"/>
      <c r="L10" s="18">
        <f t="shared" si="0"/>
        <v>5762</v>
      </c>
      <c r="M10" s="15"/>
    </row>
    <row r="11" spans="1:13" ht="30.75" customHeight="1">
      <c r="A11" s="1" t="s">
        <v>5</v>
      </c>
      <c r="B11" s="2" t="s">
        <v>22</v>
      </c>
      <c r="C11" s="5">
        <v>760</v>
      </c>
      <c r="D11" s="5" t="s">
        <v>9</v>
      </c>
      <c r="E11" s="17"/>
      <c r="F11" s="17">
        <v>841631.11</v>
      </c>
      <c r="G11" s="17"/>
      <c r="H11" s="17"/>
      <c r="I11" s="17"/>
      <c r="J11" s="17"/>
      <c r="K11" s="17"/>
      <c r="L11" s="18">
        <f t="shared" si="0"/>
        <v>841631.11</v>
      </c>
      <c r="M11" s="15"/>
    </row>
    <row r="12" spans="1:13" ht="77.25" customHeight="1">
      <c r="A12" s="1" t="s">
        <v>6</v>
      </c>
      <c r="B12" s="3" t="s">
        <v>23</v>
      </c>
      <c r="C12" s="1">
        <v>1940</v>
      </c>
      <c r="D12" s="5" t="s">
        <v>9</v>
      </c>
      <c r="E12" s="17"/>
      <c r="F12" s="17">
        <v>390000</v>
      </c>
      <c r="G12" s="17"/>
      <c r="H12" s="17"/>
      <c r="I12" s="17"/>
      <c r="J12" s="17"/>
      <c r="K12" s="17"/>
      <c r="L12" s="18">
        <f t="shared" si="0"/>
        <v>390000</v>
      </c>
      <c r="M12" s="16" t="s">
        <v>19</v>
      </c>
    </row>
    <row r="13" spans="1:13" ht="45" customHeight="1">
      <c r="A13" s="10" t="s">
        <v>7</v>
      </c>
      <c r="B13" s="11" t="s">
        <v>24</v>
      </c>
      <c r="C13" s="10">
        <v>39</v>
      </c>
      <c r="D13" s="5" t="s">
        <v>9</v>
      </c>
      <c r="E13" s="17"/>
      <c r="F13" s="17"/>
      <c r="G13" s="17">
        <v>99948</v>
      </c>
      <c r="H13" s="17"/>
      <c r="I13" s="17"/>
      <c r="J13" s="17"/>
      <c r="K13" s="17"/>
      <c r="L13" s="18">
        <f t="shared" si="0"/>
        <v>99948</v>
      </c>
      <c r="M13" s="15"/>
    </row>
    <row r="14" spans="1:13" ht="38.25">
      <c r="A14" s="1" t="s">
        <v>8</v>
      </c>
      <c r="B14" s="3" t="s">
        <v>25</v>
      </c>
      <c r="C14" s="1">
        <v>15</v>
      </c>
      <c r="D14" s="5" t="s">
        <v>9</v>
      </c>
      <c r="E14" s="17"/>
      <c r="F14" s="17"/>
      <c r="G14" s="17">
        <v>58506</v>
      </c>
      <c r="H14" s="17"/>
      <c r="I14" s="17"/>
      <c r="J14" s="17"/>
      <c r="K14" s="17"/>
      <c r="L14" s="18">
        <f t="shared" si="0"/>
        <v>58506</v>
      </c>
      <c r="M14" s="15"/>
    </row>
    <row r="15" spans="1:13" ht="39.75" customHeight="1">
      <c r="A15" s="1" t="s">
        <v>26</v>
      </c>
      <c r="B15" s="3" t="s">
        <v>27</v>
      </c>
      <c r="C15" s="1">
        <v>264</v>
      </c>
      <c r="D15" s="5" t="s">
        <v>9</v>
      </c>
      <c r="E15" s="17"/>
      <c r="F15" s="17"/>
      <c r="G15" s="17">
        <v>368506.37</v>
      </c>
      <c r="H15" s="17"/>
      <c r="I15" s="17"/>
      <c r="J15" s="17"/>
      <c r="K15" s="17"/>
      <c r="L15" s="18">
        <f t="shared" si="0"/>
        <v>368506.37</v>
      </c>
      <c r="M15" s="15"/>
    </row>
    <row r="16" spans="1:13" ht="78" customHeight="1">
      <c r="A16" s="1" t="s">
        <v>28</v>
      </c>
      <c r="B16" s="3" t="s">
        <v>29</v>
      </c>
      <c r="C16" s="21">
        <v>1940</v>
      </c>
      <c r="D16" s="5" t="s">
        <v>9</v>
      </c>
      <c r="E16" s="17"/>
      <c r="F16" s="17"/>
      <c r="G16" s="17">
        <v>180361</v>
      </c>
      <c r="H16" s="17"/>
      <c r="I16" s="17"/>
      <c r="J16" s="17"/>
      <c r="K16" s="17"/>
      <c r="L16" s="18">
        <f t="shared" si="0"/>
        <v>180361</v>
      </c>
      <c r="M16" s="16" t="s">
        <v>19</v>
      </c>
    </row>
    <row r="17" spans="1:13" ht="22.5" customHeight="1">
      <c r="A17" s="1" t="s">
        <v>30</v>
      </c>
      <c r="B17" s="2" t="s">
        <v>31</v>
      </c>
      <c r="C17" s="21">
        <v>255</v>
      </c>
      <c r="D17" s="5" t="s">
        <v>9</v>
      </c>
      <c r="E17" s="17"/>
      <c r="F17" s="17"/>
      <c r="G17" s="17"/>
      <c r="H17" s="17">
        <f>250000-250000</f>
        <v>0</v>
      </c>
      <c r="I17" s="17"/>
      <c r="J17" s="17"/>
      <c r="K17" s="17"/>
      <c r="L17" s="18">
        <f t="shared" si="0"/>
        <v>0</v>
      </c>
      <c r="M17" s="15"/>
    </row>
    <row r="18" spans="1:13" ht="24.75" customHeight="1">
      <c r="A18" s="1" t="s">
        <v>32</v>
      </c>
      <c r="B18" s="2" t="s">
        <v>33</v>
      </c>
      <c r="C18" s="21">
        <v>108</v>
      </c>
      <c r="D18" s="5" t="s">
        <v>9</v>
      </c>
      <c r="E18" s="17"/>
      <c r="F18" s="17"/>
      <c r="G18" s="17"/>
      <c r="H18" s="17">
        <v>303947.94</v>
      </c>
      <c r="I18" s="17"/>
      <c r="J18" s="17"/>
      <c r="K18" s="17"/>
      <c r="L18" s="18">
        <f t="shared" si="0"/>
        <v>303947.94</v>
      </c>
      <c r="M18" s="15"/>
    </row>
    <row r="19" spans="1:13" ht="24.75" customHeight="1">
      <c r="A19" s="1"/>
      <c r="B19" s="2" t="s">
        <v>34</v>
      </c>
      <c r="C19" s="22"/>
      <c r="D19" s="5"/>
      <c r="E19" s="17"/>
      <c r="F19" s="17"/>
      <c r="G19" s="17"/>
      <c r="H19" s="17"/>
      <c r="I19" s="17"/>
      <c r="J19" s="17"/>
      <c r="K19" s="17">
        <v>3000000</v>
      </c>
      <c r="L19" s="18">
        <f t="shared" si="0"/>
        <v>3000000</v>
      </c>
      <c r="M19" s="15"/>
    </row>
    <row r="20" spans="1:13" ht="12.75">
      <c r="A20" s="1"/>
      <c r="B20" s="7" t="s">
        <v>16</v>
      </c>
      <c r="C20" s="6"/>
      <c r="D20" s="19"/>
      <c r="E20" s="18">
        <f>E21+E22</f>
        <v>1297085</v>
      </c>
      <c r="F20" s="18">
        <f aca="true" t="shared" si="1" ref="F20:L20">F21+F22</f>
        <v>1231631.1099999999</v>
      </c>
      <c r="G20" s="18">
        <f t="shared" si="1"/>
        <v>707321.37</v>
      </c>
      <c r="H20" s="18">
        <f t="shared" si="1"/>
        <v>303947.94</v>
      </c>
      <c r="I20" s="18">
        <f t="shared" si="1"/>
        <v>0</v>
      </c>
      <c r="J20" s="18">
        <f t="shared" si="1"/>
        <v>0</v>
      </c>
      <c r="K20" s="18">
        <f t="shared" si="1"/>
        <v>3000000</v>
      </c>
      <c r="L20" s="18">
        <f t="shared" si="1"/>
        <v>6539985.42</v>
      </c>
      <c r="M20" s="15"/>
    </row>
    <row r="21" spans="1:13" ht="12.75">
      <c r="A21" s="1"/>
      <c r="B21" s="7" t="s">
        <v>9</v>
      </c>
      <c r="C21" s="6"/>
      <c r="D21" s="19"/>
      <c r="E21" s="18">
        <f>E8+E9+E10</f>
        <v>1297085</v>
      </c>
      <c r="F21" s="18">
        <f>F11+F12</f>
        <v>1231631.1099999999</v>
      </c>
      <c r="G21" s="18">
        <f>G13+G14+G15+G16</f>
        <v>707321.37</v>
      </c>
      <c r="H21" s="18">
        <f>H17+H18</f>
        <v>303947.94</v>
      </c>
      <c r="I21" s="18"/>
      <c r="J21" s="18"/>
      <c r="K21" s="18">
        <f>K19</f>
        <v>3000000</v>
      </c>
      <c r="L21" s="18">
        <f>K21+J21+I21+H21+G21+F21+E21</f>
        <v>6539985.42</v>
      </c>
      <c r="M21" s="15"/>
    </row>
    <row r="22" spans="1:13" ht="12.75">
      <c r="A22" s="1"/>
      <c r="B22" s="7" t="s">
        <v>14</v>
      </c>
      <c r="C22" s="7"/>
      <c r="D22" s="8"/>
      <c r="E22" s="4"/>
      <c r="F22" s="4"/>
      <c r="G22" s="4"/>
      <c r="H22" s="4"/>
      <c r="I22" s="4"/>
      <c r="J22" s="4"/>
      <c r="K22" s="4"/>
      <c r="L22" s="4"/>
      <c r="M22" s="15"/>
    </row>
    <row r="23" spans="1:12" ht="52.5" customHeight="1" hidden="1">
      <c r="A23" s="2"/>
      <c r="B23" s="2"/>
      <c r="C23" s="2"/>
      <c r="D23" s="3"/>
      <c r="E23" s="2"/>
      <c r="F23" s="12"/>
      <c r="G23" s="13"/>
      <c r="H23" s="2"/>
      <c r="I23" s="2"/>
      <c r="J23" s="2"/>
      <c r="K23" s="2"/>
      <c r="L23" s="2"/>
    </row>
    <row r="24" spans="1:12" ht="12.7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</row>
    <row r="25" spans="1:12" ht="12.7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14"/>
    </row>
    <row r="26" spans="1:12" ht="12.7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14"/>
    </row>
    <row r="27" spans="1:12" ht="12.7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</row>
    <row r="28" spans="1:12" ht="12.7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</row>
    <row r="29" spans="1:12" ht="12.7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</row>
    <row r="30" spans="1:12" ht="12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1:12" ht="12.7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1:12" ht="12.7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</row>
    <row r="33" spans="1:12" ht="12.7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</row>
    <row r="34" spans="1:12" ht="12.7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</row>
    <row r="35" spans="1:12" ht="12.7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</row>
    <row r="36" spans="1:12" ht="12.7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</row>
  </sheetData>
  <mergeCells count="10">
    <mergeCell ref="M6:M7"/>
    <mergeCell ref="A6:A7"/>
    <mergeCell ref="D6:D7"/>
    <mergeCell ref="E6:L6"/>
    <mergeCell ref="B6:B7"/>
    <mergeCell ref="C6:C7"/>
    <mergeCell ref="I1:L1"/>
    <mergeCell ref="I2:L2"/>
    <mergeCell ref="I3:L3"/>
    <mergeCell ref="I4:L4"/>
  </mergeCells>
  <printOptions/>
  <pageMargins left="0.3937007874015748" right="0.3937007874015748" top="0.5905511811023623" bottom="0.5905511811023623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Комфин</cp:lastModifiedBy>
  <cp:lastPrinted>2017-11-28T04:47:09Z</cp:lastPrinted>
  <dcterms:created xsi:type="dcterms:W3CDTF">2017-11-21T10:36:00Z</dcterms:created>
  <dcterms:modified xsi:type="dcterms:W3CDTF">2017-11-29T06:57:31Z</dcterms:modified>
  <cp:category/>
  <cp:version/>
  <cp:contentType/>
  <cp:contentStatus/>
</cp:coreProperties>
</file>