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изменное 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<sst xmlns="http://schemas.openxmlformats.org/spreadsheetml/2006/main" count="47" uniqueCount="47">
  <si>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МЕЖБЮДЖЕТНЫЕ ТРАНСФЕРТЫ – ВСЕГО</t>
  </si>
  <si>
    <t>Дотации  бюджетам   поселений   на   выравнивание бюджетной обеспеченности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</si>
  <si>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</si>
  <si>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</si>
  <si>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</si>
  <si>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</si>
  <si>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</si>
  <si>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</si>
  <si>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</si>
  <si>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поступивших от государственной корпорации "Фонд содействия реформированию жилищно- коммунального хозяйства"</t>
  </si>
  <si>
    <t>Наименование вида межбюджетных трансфертов</t>
  </si>
  <si>
    <t xml:space="preserve">Прочие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субъекта Российской Федерации                    </t>
  </si>
  <si>
    <t xml:space="preserve">"Город Малоярославец" на 2015 год и  </t>
  </si>
  <si>
    <t xml:space="preserve">  на плановый период 2016 и 2017 годов"</t>
  </si>
  <si>
    <t xml:space="preserve">2 02 02088 13 0002 151                                                    95020 </t>
  </si>
  <si>
    <t>2 02 02089 13 0002 151                                             96020</t>
  </si>
  <si>
    <t>2 02 02999 13 0276 151               85000</t>
  </si>
  <si>
    <t>2 02 02999 13 0286 151                 89110</t>
  </si>
  <si>
    <t xml:space="preserve">2 02 04999 13 0000 151                  139 </t>
  </si>
  <si>
    <t>2 02 04999 13 0000 151 район</t>
  </si>
  <si>
    <t>2 02 04999 13 0214 151                                 03041                                               район</t>
  </si>
  <si>
    <t>2 02 04999 13 0273 151                                89040                                  район</t>
  </si>
  <si>
    <t xml:space="preserve">2 02 04999 13 0461 151                                            00600                                                               </t>
  </si>
  <si>
    <t xml:space="preserve">2 02 04999 13 0465 151           00530                                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</si>
  <si>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</si>
  <si>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</si>
  <si>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>2 02 02088 13 0004 151               95030</t>
  </si>
  <si>
    <t>2 02 02999 13 0004 151</t>
  </si>
  <si>
    <t>2 02 01001 13 0000 151                                  (район)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</si>
  <si>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2015 ГОД</t>
  </si>
  <si>
    <t xml:space="preserve">Прочие межбюджетные трансферты, передаваемые бюджетам поселений  на организацию предоставления социальной помощи отдельным категориям граждан, находящимся в трудной жизненной ситуации                                                                                         </t>
  </si>
  <si>
    <t xml:space="preserve">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                                                  </t>
  </si>
  <si>
    <r>
      <t xml:space="preserve">Прочие межбюджетные трансферты, передаваемые бюджетам городских поселений из резервного фонда Правительства Калужской области                                                                                                                     </t>
    </r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</si>
  <si>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                                   </t>
  </si>
  <si>
    <r>
      <t xml:space="preserve">Прочие межбюджетные трансферты, передаваемые бюджетам городских поселений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                                                                                                      </t>
    </r>
    <r>
      <rPr>
        <sz val="8"/>
        <color indexed="12"/>
        <rFont val="Times New Roman"/>
        <family val="1"/>
      </rPr>
      <t xml:space="preserve">                                            </t>
    </r>
  </si>
  <si>
    <t xml:space="preserve">Межбюджетные трансферты, передаваемые бюджетам городских поселений на мероприятия, в целях реализации постановления Правительства Калужской области от 24.11.2014 № 687 (государственная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туризма)     </t>
  </si>
  <si>
    <t xml:space="preserve">2 02 04999 13 0429 151                  06130 </t>
  </si>
  <si>
    <t>Глава муниципального образования                                                О.А.Жукова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</si>
  <si>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 на 2015 год 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</si>
  <si>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на 2015 год</t>
  </si>
  <si>
    <t>Поправки                                ( + - )</t>
  </si>
  <si>
    <t xml:space="preserve">Прочие межбюджетные трансферты, передаваемые бюджетам городских поселений на реконструкцию территории сквера, прилегающей к Монументу героям Отечественной войны 1812 года в г.Малоярославец Калужской области                                                                                                           </t>
  </si>
  <si>
    <t>Приложение № 3</t>
  </si>
  <si>
    <t xml:space="preserve">Уточнено                     на 2015 год  </t>
  </si>
  <si>
    <t xml:space="preserve">Уточнено на 2015 </t>
  </si>
  <si>
    <t>2 02 02089 13 0004 151                                                     96030</t>
  </si>
  <si>
    <t xml:space="preserve"> № 54 от "21" января 2016 года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</si>
</sst>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30" zoomScaleNormal="130" zoomScalePageLayoutView="0" workbookViewId="0" topLeftCell="A2">
      <selection activeCell="E8" sqref="E8"/>
    </sheetView>
  </sheetViews>
  <sheetFormatPr defaultColWidth="9.00390625" defaultRowHeight="12.75"/>
  <cols>
    <col min="1" max="1" width="18.875" style="0" customWidth="1"/>
    <col min="2" max="2" width="39.875" style="0" customWidth="1"/>
    <col min="3" max="3" width="12.875" style="0" customWidth="1"/>
    <col min="4" max="4" width="13.25390625" style="0" customWidth="1"/>
    <col min="5" max="5" width="12.75390625" style="0" customWidth="1"/>
    <col min="6" max="6" width="11.25390625" style="0" customWidth="1"/>
    <col min="7" max="7" width="15.625" style="0" customWidth="1"/>
  </cols>
  <sheetData>
    <row r="1" spans="1:5" ht="12.75">
      <c r="A1" s="4"/>
      <c r="B1" s="4"/>
      <c r="C1" s="13"/>
      <c r="D1" s="4"/>
      <c r="E1" s="13" t="s">
        <v>42</v>
      </c>
    </row>
    <row r="2" spans="1:5" ht="12.75">
      <c r="A2" s="4"/>
      <c r="B2" s="4"/>
      <c r="C2" s="13"/>
      <c r="D2" s="4"/>
      <c r="E2" s="13" t="s">
        <v>4</v>
      </c>
    </row>
    <row r="3" spans="1:5" ht="12.75">
      <c r="A3" s="4"/>
      <c r="B3" s="4"/>
      <c r="C3" s="13"/>
      <c r="D3" s="4"/>
      <c r="E3" s="13" t="s">
        <v>5</v>
      </c>
    </row>
    <row r="4" spans="1:5" ht="12.75">
      <c r="A4" s="4"/>
      <c r="B4" s="4"/>
      <c r="C4" s="13"/>
      <c r="D4" s="4"/>
      <c r="E4" s="13" t="s">
        <v>6</v>
      </c>
    </row>
    <row r="5" spans="1:5" ht="12.75">
      <c r="A5" s="4"/>
      <c r="B5" s="17"/>
      <c r="C5" s="13"/>
      <c r="D5" s="4"/>
      <c r="E5" s="13" t="s">
        <v>7</v>
      </c>
    </row>
    <row r="6" spans="1:5" ht="12.75">
      <c r="A6" s="4"/>
      <c r="B6" s="4"/>
      <c r="C6" s="13"/>
      <c r="D6" s="4"/>
      <c r="E6" s="13" t="s">
        <v>12</v>
      </c>
    </row>
    <row r="7" spans="1:5" ht="12.75">
      <c r="A7" s="4"/>
      <c r="B7" s="4"/>
      <c r="C7" s="13"/>
      <c r="D7" s="4"/>
      <c r="E7" s="13" t="s">
        <v>13</v>
      </c>
    </row>
    <row r="8" spans="1:5" ht="22.5" customHeight="1">
      <c r="A8" s="4"/>
      <c r="B8" s="4"/>
      <c r="C8" s="13"/>
      <c r="D8" s="4"/>
      <c r="E8" s="14" t="s">
        <v>46</v>
      </c>
    </row>
    <row r="9" spans="1:5" ht="33" customHeight="1">
      <c r="A9" s="19"/>
      <c r="B9" s="19"/>
      <c r="C9" s="15"/>
      <c r="D9" s="19"/>
      <c r="E9" s="16" t="s">
        <v>37</v>
      </c>
    </row>
    <row r="10" spans="1:5" ht="42" customHeight="1">
      <c r="A10" s="31" t="s">
        <v>29</v>
      </c>
      <c r="B10" s="31"/>
      <c r="C10" s="31"/>
      <c r="D10" s="31"/>
      <c r="E10" s="31"/>
    </row>
    <row r="11" spans="1:5" ht="12.75">
      <c r="A11" s="1"/>
      <c r="B11" s="1"/>
      <c r="C11" s="20"/>
      <c r="D11" s="1"/>
      <c r="E11" s="20" t="s">
        <v>3</v>
      </c>
    </row>
    <row r="12" spans="1:5" ht="72" customHeight="1">
      <c r="A12" s="6" t="s">
        <v>2</v>
      </c>
      <c r="B12" s="7" t="s">
        <v>10</v>
      </c>
      <c r="C12" s="8" t="s">
        <v>43</v>
      </c>
      <c r="D12" s="8" t="s">
        <v>40</v>
      </c>
      <c r="E12" s="8" t="s">
        <v>44</v>
      </c>
    </row>
    <row r="13" spans="1:7" ht="21" customHeight="1">
      <c r="A13" s="9"/>
      <c r="B13" s="2" t="s">
        <v>0</v>
      </c>
      <c r="C13" s="18">
        <f>C14+C15+C16+C17+C18+C19+C20+C21+C22+C23+C24+C25+C26+C27+C28</f>
        <v>506681224.36</v>
      </c>
      <c r="D13" s="18">
        <f>D14+D15+D16+D17+D18+D19+D20+D21+D22+D23+D24+D25+D26+D27+D28</f>
        <v>-275844128.76</v>
      </c>
      <c r="E13" s="18">
        <f>E14+E15+E16+E17+E18+E19+E20+E21+E22+E23+E24+E25+E26+E27+E28</f>
        <v>230837095.6</v>
      </c>
      <c r="G13" s="3"/>
    </row>
    <row r="14" spans="1:5" ht="30" customHeight="1">
      <c r="A14" s="23" t="s">
        <v>28</v>
      </c>
      <c r="B14" s="5" t="s">
        <v>1</v>
      </c>
      <c r="C14" s="10">
        <v>45094830</v>
      </c>
      <c r="D14" s="10"/>
      <c r="E14" s="10">
        <f aca="true" t="shared" si="0" ref="E14:E28">C14+D14</f>
        <v>45094830</v>
      </c>
    </row>
    <row r="15" spans="1:5" ht="72" customHeight="1">
      <c r="A15" s="24" t="s">
        <v>14</v>
      </c>
      <c r="B15" s="25" t="s">
        <v>38</v>
      </c>
      <c r="C15" s="10">
        <v>91445974.62</v>
      </c>
      <c r="D15" s="10"/>
      <c r="E15" s="10">
        <f t="shared" si="0"/>
        <v>91445974.62</v>
      </c>
    </row>
    <row r="16" spans="1:7" ht="84" customHeight="1">
      <c r="A16" s="21" t="s">
        <v>26</v>
      </c>
      <c r="B16" s="11" t="s">
        <v>9</v>
      </c>
      <c r="C16" s="10">
        <v>28412462.94</v>
      </c>
      <c r="D16" s="10"/>
      <c r="E16" s="10">
        <f t="shared" si="0"/>
        <v>28412462.94</v>
      </c>
      <c r="G16" s="3"/>
    </row>
    <row r="17" spans="1:7" ht="43.5" customHeight="1">
      <c r="A17" s="24" t="s">
        <v>15</v>
      </c>
      <c r="B17" s="11" t="s">
        <v>39</v>
      </c>
      <c r="C17" s="10">
        <v>143091628.68</v>
      </c>
      <c r="D17" s="10">
        <v>-143091628.68</v>
      </c>
      <c r="E17" s="10">
        <f t="shared" si="0"/>
        <v>0</v>
      </c>
      <c r="G17" s="3"/>
    </row>
    <row r="18" spans="1:5" ht="59.25" customHeight="1">
      <c r="A18" s="21" t="s">
        <v>45</v>
      </c>
      <c r="B18" s="5" t="s">
        <v>8</v>
      </c>
      <c r="C18" s="10">
        <v>9601402.41</v>
      </c>
      <c r="D18" s="10">
        <v>-9601402.41</v>
      </c>
      <c r="E18" s="10">
        <f t="shared" si="0"/>
        <v>0</v>
      </c>
    </row>
    <row r="19" spans="1:5" ht="60" customHeight="1">
      <c r="A19" s="21" t="s">
        <v>27</v>
      </c>
      <c r="B19" s="5" t="s">
        <v>11</v>
      </c>
      <c r="C19" s="10">
        <v>124587091.27</v>
      </c>
      <c r="D19" s="27">
        <f>-0.8-105543424.27</f>
        <v>-105543425.07</v>
      </c>
      <c r="E19" s="10">
        <f t="shared" si="0"/>
        <v>19043666.200000003</v>
      </c>
    </row>
    <row r="20" spans="1:6" ht="47.25" customHeight="1">
      <c r="A20" s="21" t="s">
        <v>16</v>
      </c>
      <c r="B20" s="26" t="s">
        <v>24</v>
      </c>
      <c r="C20" s="10">
        <v>6721320</v>
      </c>
      <c r="D20" s="10">
        <v>-6721320</v>
      </c>
      <c r="E20" s="10">
        <f t="shared" si="0"/>
        <v>0</v>
      </c>
      <c r="F20" s="29"/>
    </row>
    <row r="21" spans="1:6" ht="44.25" customHeight="1">
      <c r="A21" s="21" t="s">
        <v>17</v>
      </c>
      <c r="B21" s="5" t="s">
        <v>25</v>
      </c>
      <c r="C21" s="10">
        <v>30806993.8</v>
      </c>
      <c r="D21" s="10">
        <v>-10800000</v>
      </c>
      <c r="E21" s="10">
        <f t="shared" si="0"/>
        <v>20006993.8</v>
      </c>
      <c r="F21" s="30"/>
    </row>
    <row r="22" spans="1:6" ht="87" customHeight="1">
      <c r="A22" s="21" t="s">
        <v>36</v>
      </c>
      <c r="B22" s="5" t="s">
        <v>35</v>
      </c>
      <c r="C22" s="10">
        <v>200000</v>
      </c>
      <c r="D22" s="10"/>
      <c r="E22" s="10">
        <f t="shared" si="0"/>
        <v>200000</v>
      </c>
      <c r="F22" s="30"/>
    </row>
    <row r="23" spans="1:6" ht="66.75" customHeight="1">
      <c r="A23" s="21" t="s">
        <v>18</v>
      </c>
      <c r="B23" s="12" t="s">
        <v>34</v>
      </c>
      <c r="C23" s="10">
        <v>6400000</v>
      </c>
      <c r="D23" s="10"/>
      <c r="E23" s="10">
        <f t="shared" si="0"/>
        <v>6400000</v>
      </c>
      <c r="F23" s="30"/>
    </row>
    <row r="24" spans="1:6" ht="59.25" customHeight="1">
      <c r="A24" s="21" t="s">
        <v>19</v>
      </c>
      <c r="B24" s="11" t="s">
        <v>41</v>
      </c>
      <c r="C24" s="10">
        <v>6000000</v>
      </c>
      <c r="D24" s="10"/>
      <c r="E24" s="10">
        <f t="shared" si="0"/>
        <v>6000000</v>
      </c>
      <c r="F24" s="30"/>
    </row>
    <row r="25" spans="1:6" ht="54.75" customHeight="1">
      <c r="A25" s="21" t="s">
        <v>20</v>
      </c>
      <c r="B25" s="22" t="s">
        <v>30</v>
      </c>
      <c r="C25" s="10">
        <f>1228719.5+515573</f>
        <v>1744292.5</v>
      </c>
      <c r="D25" s="10"/>
      <c r="E25" s="10">
        <f t="shared" si="0"/>
        <v>1744292.5</v>
      </c>
      <c r="F25" s="30"/>
    </row>
    <row r="26" spans="1:6" ht="48.75" customHeight="1">
      <c r="A26" s="21" t="s">
        <v>21</v>
      </c>
      <c r="B26" s="11" t="s">
        <v>31</v>
      </c>
      <c r="C26" s="10">
        <v>12020248.14</v>
      </c>
      <c r="D26" s="10"/>
      <c r="E26" s="10">
        <f t="shared" si="0"/>
        <v>12020248.14</v>
      </c>
      <c r="F26" s="28"/>
    </row>
    <row r="27" spans="1:6" ht="37.5" customHeight="1">
      <c r="A27" s="21" t="s">
        <v>22</v>
      </c>
      <c r="B27" s="22" t="s">
        <v>32</v>
      </c>
      <c r="C27" s="10">
        <v>180000</v>
      </c>
      <c r="D27" s="10"/>
      <c r="E27" s="10">
        <f t="shared" si="0"/>
        <v>180000</v>
      </c>
      <c r="F27" s="30"/>
    </row>
    <row r="28" spans="1:6" ht="48.75" customHeight="1">
      <c r="A28" s="21" t="s">
        <v>23</v>
      </c>
      <c r="B28" s="12" t="s">
        <v>33</v>
      </c>
      <c r="C28" s="10">
        <v>374980</v>
      </c>
      <c r="D28" s="10">
        <v>-86352.6</v>
      </c>
      <c r="E28" s="10">
        <f t="shared" si="0"/>
        <v>288627.4</v>
      </c>
      <c r="F28" s="30"/>
    </row>
  </sheetData>
  <sheetProtection/>
  <mergeCells count="1">
    <mergeCell ref="A10:E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Duma</cp:lastModifiedBy>
  <cp:lastPrinted>2015-12-21T08:11:14Z</cp:lastPrinted>
  <dcterms:created xsi:type="dcterms:W3CDTF">2009-06-03T12:51:09Z</dcterms:created>
  <dcterms:modified xsi:type="dcterms:W3CDTF">2016-01-22T06:16:17Z</dcterms:modified>
  <cp:category/>
  <cp:version/>
  <cp:contentType/>
  <cp:contentStatus/>
</cp:coreProperties>
</file>