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прилож межбюдж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<sst xmlns="http://schemas.openxmlformats.org/spreadsheetml/2006/main" count="47" uniqueCount="45">
  <si>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МЕЖБЮДЖЕТНЫЕ ТРАНСФЕРТЫ – ВСЕГО</t>
  </si>
  <si>
    <t xml:space="preserve">Код </t>
  </si>
  <si>
    <t>(рублей)</t>
  </si>
  <si>
    <t xml:space="preserve">к Решению Городской Думы </t>
  </si>
  <si>
    <t>"О внесении изменений и дополнений</t>
  </si>
  <si>
    <t>в бюджет муниципального</t>
  </si>
  <si>
    <t>образования городское поселение</t>
  </si>
  <si>
    <t>Наименование вида межбюджетных трансфертов</t>
  </si>
  <si>
    <t>2 02 02999 13 0276 151               85000</t>
  </si>
  <si>
    <t xml:space="preserve">Прочие субсидии бюджетам городских поселений на реализацию мероприятий подпрограммы "Совершенствование и развитие сети автомобильных дорог Калужской области"                                                                                                                                                          </t>
  </si>
  <si>
    <t xml:space="preserve">Прочие субсидии бюджетам городских поселений на мероприятия, направленные на энергосбережение и повышение энергоэффективности в Калужской области                                                                                                                  </t>
  </si>
  <si>
    <t xml:space="preserve">Прочие межбюджетные трансферты, передаваемые бюджетам поселений  на организацию предоставления социальной помощи отдельным категориям граждан, находящимся в трудной жизненной ситуации                                                                                         </t>
  </si>
  <si>
    <r>
      <t xml:space="preserve">Прочие межбюджетные трансферты, передаваемые бюджетам городских поселений из резервного фонда Правительства Калужской области                                                                                                                     </t>
    </r>
  </si>
  <si>
    <t xml:space="preserve">Прочие межбюджетные трансферты, передаваемые бюджетам городских поселений на стимулирование руководителей исполнительно-распорядительных органов муниципальных образований области                                    </t>
  </si>
  <si>
    <t>Глава муниципального образования                                                О.А.Жукова</t>
  </si>
  <si>
    <t>Поправки                                ( + - )</t>
  </si>
  <si>
    <t>МЕЖБЮДЖЕТНЫЕ ТРАНСФЕРТЫ, ПРЕДОСТАВЛЯЕМЫЕ БЮДЖЕТУ МУНИЦИПАЛЬНОГО ОБРАЗОВАНИЯ ГОРОДСКОЕ ПОСЕЛЕНИЕ «ГОРОД МАЛОЯРОСЛАВЕЦ» ИЗ ДРУГИХ БЮДЖЕТОВ БЮДЖЕТНОЙ СИСТЕМЫ РОССИЙСКОЙ ФЕДЕРАЦИИ НА 2016 ГОД</t>
  </si>
  <si>
    <t xml:space="preserve">"Город Малоярославец" на 2016 год"  </t>
  </si>
  <si>
    <t xml:space="preserve">Уточнено на 2016 год  </t>
  </si>
  <si>
    <t>2 02 02088 13 0004 151               095020</t>
  </si>
  <si>
    <t xml:space="preserve"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 (2014 год)          </t>
  </si>
  <si>
    <t>2 02 02089 13 0002 151                                             096020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</si>
  <si>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 (2015 год)</t>
  </si>
  <si>
    <t>2 02 04999 13 0273 151                                890400                                  район</t>
  </si>
  <si>
    <t>2 02 02999 13 0286 151                 891100</t>
  </si>
  <si>
    <t xml:space="preserve">2 02 04999 13 0465 151           005300                                </t>
  </si>
  <si>
    <t>2 02 01001 13 0000 151                 002200                               (район)</t>
  </si>
  <si>
    <t xml:space="preserve">2 02 04999 13 0461 151                                            006000                                                               </t>
  </si>
  <si>
    <t>Дотации  бюджетам городских поселений   на   выравнивание бюджетной обеспеченности</t>
  </si>
  <si>
    <t xml:space="preserve">Прочие межбюджетные трансферты, передаваемые бюджетам городских поселений на реализацию мероприятий, направленных на развитие водохозяйственного комплекса в Калужской области                                                  </t>
  </si>
  <si>
    <t>Приложение № 3</t>
  </si>
  <si>
    <t>2 02 02089 13 0004 151                  096020</t>
  </si>
  <si>
    <t>Субсидии бюджетам поселений на  обеспечение мероприятий по переселению граждан из аварийного жилищного фонда с учетом  необходимости развития малоэтажного жилищного строительства за счет средств субъекта Российской Федерации (2014 год)</t>
  </si>
  <si>
    <t>2 02 02999 13 0275 151               850004</t>
  </si>
  <si>
    <t>Прочие субсидии бюджетам городских поселений на реализацию мероприятий "Оказание государственной поддержки органам местного самоуправления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пунктов" подпрограммы "Совершенствование и развитие сети автомобильных дорог Калужской области"</t>
  </si>
  <si>
    <t>2 02 04999 13 0000 151                                                                                район</t>
  </si>
  <si>
    <t>2 02 04999 13 0273 151                                001500                                  район</t>
  </si>
  <si>
    <t>Прочие межбюджетные трансферты, передаваемые бюджетам городских поселений (ремонт автомобильной дороги)</t>
  </si>
  <si>
    <t>2 02 04999 13 0000 151 001500                                              район</t>
  </si>
  <si>
    <t xml:space="preserve"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 (2015 год) </t>
  </si>
  <si>
    <t xml:space="preserve">2 02 02088 13 0002 151                                                    095020 </t>
  </si>
  <si>
    <t>Прочие межбюджетные трансферты, передаваемые бюджетам городских поселений (на оказание услуг по организацию и проведению военно-исторического фестиваля "День Малоярославецкого сражения" торжественных мероприятий в городе Малоярославец, в том числе реконструкции эпизодов Малоярославецкого сражения)</t>
  </si>
  <si>
    <t>2 02 04999 13 0000 151                                  район</t>
  </si>
  <si>
    <t xml:space="preserve"> №                от  22  декабря 2016 года  </t>
  </si>
  <si>
    <t>№156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</si>
</sst>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b/>
      <sz val="8"/>
      <color indexed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7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4" fontId="6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7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2" fontId="6" fillId="0" borderId="0" xfId="0" applyNumberFormat="1" applyFont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left" wrapText="1"/>
    </xf>
    <xf numFmtId="4" fontId="6" fillId="0" borderId="13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 wrapText="1"/>
    </xf>
    <xf numFmtId="4" fontId="4" fillId="0" borderId="0" xfId="0" applyNumberFormat="1" applyFont="1" applyBorder="1" applyAlignment="1">
      <alignment horizontal="center"/>
    </xf>
    <xf numFmtId="0" fontId="9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="130" zoomScaleNormal="130" zoomScalePageLayoutView="0" workbookViewId="0" topLeftCell="A1">
      <selection activeCell="D7" sqref="D7"/>
    </sheetView>
  </sheetViews>
  <sheetFormatPr defaultColWidth="9.00390625" defaultRowHeight="12.75"/>
  <cols>
    <col min="1" max="1" width="18.875" style="0" customWidth="1"/>
    <col min="2" max="2" width="39.875" style="0" customWidth="1"/>
    <col min="3" max="3" width="12.875" style="0" customWidth="1"/>
    <col min="4" max="4" width="13.25390625" style="0" customWidth="1"/>
    <col min="5" max="5" width="12.75390625" style="0" customWidth="1"/>
    <col min="6" max="6" width="11.25390625" style="0" customWidth="1"/>
    <col min="7" max="7" width="15.625" style="0" customWidth="1"/>
  </cols>
  <sheetData>
    <row r="1" spans="1:5" ht="12.75">
      <c r="A1" s="4"/>
      <c r="B1" s="4"/>
      <c r="C1" s="11"/>
      <c r="D1" s="4"/>
      <c r="E1" s="28" t="s">
        <v>30</v>
      </c>
    </row>
    <row r="2" spans="1:5" ht="12.75">
      <c r="A2" s="4"/>
      <c r="B2" s="4"/>
      <c r="C2" s="11"/>
      <c r="D2" s="4"/>
      <c r="E2" s="28" t="s">
        <v>3</v>
      </c>
    </row>
    <row r="3" spans="1:5" ht="12.75">
      <c r="A3" s="4"/>
      <c r="B3" s="4"/>
      <c r="C3" s="11"/>
      <c r="D3" s="4"/>
      <c r="E3" s="28" t="s">
        <v>4</v>
      </c>
    </row>
    <row r="4" spans="1:5" ht="12.75">
      <c r="A4" s="4"/>
      <c r="B4" s="4"/>
      <c r="C4" s="11"/>
      <c r="D4" s="4"/>
      <c r="E4" s="28" t="s">
        <v>5</v>
      </c>
    </row>
    <row r="5" spans="1:5" ht="12.75">
      <c r="A5" s="4"/>
      <c r="B5" s="14"/>
      <c r="C5" s="11"/>
      <c r="D5" s="4"/>
      <c r="E5" s="28" t="s">
        <v>6</v>
      </c>
    </row>
    <row r="6" spans="1:5" ht="12.75">
      <c r="A6" s="4"/>
      <c r="B6" s="4"/>
      <c r="C6" s="11"/>
      <c r="D6" s="4"/>
      <c r="E6" s="28" t="s">
        <v>17</v>
      </c>
    </row>
    <row r="7" spans="1:5" ht="20.25" customHeight="1">
      <c r="A7" s="4"/>
      <c r="B7" s="4"/>
      <c r="C7" s="11" t="s">
        <v>44</v>
      </c>
      <c r="D7" s="4"/>
      <c r="E7" s="27" t="s">
        <v>43</v>
      </c>
    </row>
    <row r="8" spans="1:5" ht="33" customHeight="1">
      <c r="A8" s="16"/>
      <c r="B8" s="16"/>
      <c r="C8" s="12"/>
      <c r="D8" s="16"/>
      <c r="E8" s="13" t="s">
        <v>14</v>
      </c>
    </row>
    <row r="9" spans="1:5" ht="42" customHeight="1">
      <c r="A9" s="32" t="s">
        <v>16</v>
      </c>
      <c r="B9" s="32"/>
      <c r="C9" s="32"/>
      <c r="D9" s="32"/>
      <c r="E9" s="32"/>
    </row>
    <row r="10" spans="1:5" ht="12.75">
      <c r="A10" s="1"/>
      <c r="B10" s="1"/>
      <c r="C10" s="17"/>
      <c r="D10" s="1"/>
      <c r="E10" s="17" t="s">
        <v>2</v>
      </c>
    </row>
    <row r="11" spans="1:5" ht="72" customHeight="1">
      <c r="A11" s="6" t="s">
        <v>1</v>
      </c>
      <c r="B11" s="29" t="s">
        <v>7</v>
      </c>
      <c r="C11" s="30" t="s">
        <v>18</v>
      </c>
      <c r="D11" s="30" t="s">
        <v>15</v>
      </c>
      <c r="E11" s="30" t="s">
        <v>18</v>
      </c>
    </row>
    <row r="12" spans="1:7" ht="21" customHeight="1">
      <c r="A12" s="7"/>
      <c r="B12" s="2" t="s">
        <v>0</v>
      </c>
      <c r="C12" s="15">
        <f>C13+C14+C15+C16+C17+C18+C19+C20+C21+C22+C23+C24+C25+C26+C27+C28+C29</f>
        <v>182617556.52999997</v>
      </c>
      <c r="D12" s="15">
        <f>D13+D14+D15+D16+D17+D18+D19+D20+D21+D22+D23+D24+D25+D26+D27+D28+D29</f>
        <v>31208549.54</v>
      </c>
      <c r="E12" s="15">
        <f>E13+E14+E15+E16+E17+E18+E19+E20+E21+E22+E23+E24+E25+E26+E27+E28+E29</f>
        <v>213826106.06999996</v>
      </c>
      <c r="G12" s="3"/>
    </row>
    <row r="13" spans="1:5" ht="36" customHeight="1">
      <c r="A13" s="20" t="s">
        <v>26</v>
      </c>
      <c r="B13" s="5" t="s">
        <v>28</v>
      </c>
      <c r="C13" s="8">
        <v>43000219</v>
      </c>
      <c r="D13" s="8"/>
      <c r="E13" s="8">
        <f aca="true" t="shared" si="0" ref="E13:E29">C13+D13</f>
        <v>43000219</v>
      </c>
    </row>
    <row r="14" spans="1:5" ht="74.25" customHeight="1">
      <c r="A14" s="31" t="s">
        <v>40</v>
      </c>
      <c r="B14" s="21" t="s">
        <v>39</v>
      </c>
      <c r="C14" s="8">
        <v>64012182.23</v>
      </c>
      <c r="D14" s="8"/>
      <c r="E14" s="8">
        <f t="shared" si="0"/>
        <v>64012182.23</v>
      </c>
    </row>
    <row r="15" spans="1:7" ht="84" customHeight="1">
      <c r="A15" s="18" t="s">
        <v>19</v>
      </c>
      <c r="B15" s="9" t="s">
        <v>20</v>
      </c>
      <c r="C15" s="8">
        <v>7226835.47</v>
      </c>
      <c r="D15" s="8"/>
      <c r="E15" s="8">
        <f t="shared" si="0"/>
        <v>7226835.47</v>
      </c>
      <c r="G15" s="3"/>
    </row>
    <row r="16" spans="1:7" ht="43.5" customHeight="1">
      <c r="A16" s="31" t="s">
        <v>21</v>
      </c>
      <c r="B16" s="9" t="s">
        <v>22</v>
      </c>
      <c r="C16" s="8">
        <v>13244923.74</v>
      </c>
      <c r="D16" s="8">
        <f>8718616.44+10000000+12489933.1</f>
        <v>31208549.54</v>
      </c>
      <c r="E16" s="8">
        <f t="shared" si="0"/>
        <v>44453473.28</v>
      </c>
      <c r="G16" s="3"/>
    </row>
    <row r="17" spans="1:5" ht="64.5" customHeight="1">
      <c r="A17" s="18" t="s">
        <v>31</v>
      </c>
      <c r="B17" s="5" t="s">
        <v>32</v>
      </c>
      <c r="C17" s="8">
        <v>18448402.41</v>
      </c>
      <c r="D17" s="8"/>
      <c r="E17" s="8">
        <f t="shared" si="0"/>
        <v>18448402.41</v>
      </c>
    </row>
    <row r="18" spans="1:5" ht="97.5" customHeight="1">
      <c r="A18" s="18" t="s">
        <v>33</v>
      </c>
      <c r="B18" s="10" t="s">
        <v>34</v>
      </c>
      <c r="C18" s="23">
        <v>1554709.79</v>
      </c>
      <c r="D18" s="23"/>
      <c r="E18" s="8">
        <f t="shared" si="0"/>
        <v>1554709.79</v>
      </c>
    </row>
    <row r="19" spans="1:6" ht="47.25" customHeight="1" hidden="1">
      <c r="A19" s="18" t="s">
        <v>8</v>
      </c>
      <c r="B19" s="22" t="s">
        <v>9</v>
      </c>
      <c r="C19" s="8"/>
      <c r="D19" s="8"/>
      <c r="E19" s="8">
        <f t="shared" si="0"/>
        <v>0</v>
      </c>
      <c r="F19" s="25"/>
    </row>
    <row r="20" spans="1:6" ht="44.25" customHeight="1">
      <c r="A20" s="18" t="s">
        <v>24</v>
      </c>
      <c r="B20" s="5" t="s">
        <v>10</v>
      </c>
      <c r="C20" s="8">
        <v>10800000</v>
      </c>
      <c r="D20" s="8"/>
      <c r="E20" s="8">
        <f t="shared" si="0"/>
        <v>10800000</v>
      </c>
      <c r="F20" s="26"/>
    </row>
    <row r="21" spans="1:6" ht="87" customHeight="1" hidden="1">
      <c r="A21" s="18"/>
      <c r="B21" s="5"/>
      <c r="C21" s="8"/>
      <c r="D21" s="8"/>
      <c r="E21" s="8">
        <f t="shared" si="0"/>
        <v>0</v>
      </c>
      <c r="F21" s="26"/>
    </row>
    <row r="22" spans="1:6" ht="66.75" customHeight="1" hidden="1">
      <c r="A22" s="18"/>
      <c r="B22" s="10"/>
      <c r="C22" s="8"/>
      <c r="D22" s="8"/>
      <c r="E22" s="8">
        <f t="shared" si="0"/>
        <v>0</v>
      </c>
      <c r="F22" s="26"/>
    </row>
    <row r="23" spans="1:6" ht="80.25" customHeight="1">
      <c r="A23" s="18" t="s">
        <v>42</v>
      </c>
      <c r="B23" s="9" t="s">
        <v>41</v>
      </c>
      <c r="C23" s="8">
        <v>300000</v>
      </c>
      <c r="D23" s="8"/>
      <c r="E23" s="8">
        <f t="shared" si="0"/>
        <v>300000</v>
      </c>
      <c r="F23" s="26"/>
    </row>
    <row r="24" spans="1:6" ht="38.25" customHeight="1">
      <c r="A24" s="18" t="s">
        <v>38</v>
      </c>
      <c r="B24" s="9" t="s">
        <v>37</v>
      </c>
      <c r="C24" s="8">
        <v>19516000</v>
      </c>
      <c r="D24" s="8"/>
      <c r="E24" s="8">
        <f>C24+D24</f>
        <v>19516000</v>
      </c>
      <c r="F24" s="26"/>
    </row>
    <row r="25" spans="1:6" ht="48.75" customHeight="1" hidden="1">
      <c r="A25" s="18" t="s">
        <v>35</v>
      </c>
      <c r="B25" s="19" t="s">
        <v>11</v>
      </c>
      <c r="C25" s="8"/>
      <c r="D25" s="8"/>
      <c r="E25" s="8">
        <f t="shared" si="0"/>
        <v>0</v>
      </c>
      <c r="F25" s="26"/>
    </row>
    <row r="26" spans="1:6" ht="48.75" customHeight="1">
      <c r="A26" s="18" t="s">
        <v>36</v>
      </c>
      <c r="B26" s="9" t="s">
        <v>29</v>
      </c>
      <c r="C26" s="8">
        <v>2364327.22</v>
      </c>
      <c r="D26" s="8"/>
      <c r="E26" s="8">
        <f t="shared" si="0"/>
        <v>2364327.22</v>
      </c>
      <c r="F26" s="24"/>
    </row>
    <row r="27" spans="1:6" ht="48.75" customHeight="1">
      <c r="A27" s="18" t="s">
        <v>23</v>
      </c>
      <c r="B27" s="9" t="s">
        <v>29</v>
      </c>
      <c r="C27" s="8">
        <v>1754976.67</v>
      </c>
      <c r="D27" s="8"/>
      <c r="E27" s="8">
        <f>C27+D27</f>
        <v>1754976.67</v>
      </c>
      <c r="F27" s="24"/>
    </row>
    <row r="28" spans="1:6" ht="37.5" customHeight="1">
      <c r="A28" s="18" t="s">
        <v>27</v>
      </c>
      <c r="B28" s="19" t="s">
        <v>12</v>
      </c>
      <c r="C28" s="8">
        <v>20000</v>
      </c>
      <c r="D28" s="8"/>
      <c r="E28" s="8">
        <f t="shared" si="0"/>
        <v>20000</v>
      </c>
      <c r="F28" s="26"/>
    </row>
    <row r="29" spans="1:6" ht="48.75" customHeight="1">
      <c r="A29" s="18" t="s">
        <v>25</v>
      </c>
      <c r="B29" s="10" t="s">
        <v>13</v>
      </c>
      <c r="C29" s="8">
        <v>374980</v>
      </c>
      <c r="D29" s="8"/>
      <c r="E29" s="8">
        <f t="shared" si="0"/>
        <v>374980</v>
      </c>
      <c r="F29" s="26"/>
    </row>
  </sheetData>
  <sheetProtection/>
  <mergeCells count="1">
    <mergeCell ref="A9:E9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Duma</cp:lastModifiedBy>
  <cp:lastPrinted>2016-12-14T15:24:22Z</cp:lastPrinted>
  <dcterms:created xsi:type="dcterms:W3CDTF">2009-06-03T12:51:09Z</dcterms:created>
  <dcterms:modified xsi:type="dcterms:W3CDTF">2016-12-27T12:22:46Z</dcterms:modified>
  <cp:category/>
  <cp:version/>
  <cp:contentType/>
  <cp:contentStatus/>
</cp:coreProperties>
</file>