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<sst xmlns="http://schemas.openxmlformats.org/spreadsheetml/2006/main" count="36" uniqueCount="28">
  <si>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п/п</t>
  </si>
  <si>
    <t>Наименование мероприятия</t>
  </si>
  <si>
    <t>Источники финансирования</t>
  </si>
  <si>
    <t>(тыс.руб.)</t>
  </si>
  <si>
    <t>1.</t>
  </si>
  <si>
    <t>2.</t>
  </si>
  <si>
    <t>3.</t>
  </si>
  <si>
    <t>4.</t>
  </si>
  <si>
    <t>5.</t>
  </si>
  <si>
    <t>Финансовое обеспечение выполнения муниципального задания муниципальными бюджетными учреждениями  по хранению музейных предметов и музейных коллекций, популяризации объектов культурного наследия (памятников истории и культуры</t>
  </si>
  <si>
    <t>Финансовое обеспечение выполнения муниципального задания муниципальным бюджетным учреждением  по организации качественного и своевременного библиотечного информационного обслуживания населения, комплектование и обеспечение сохранности библиотечных фондов</t>
  </si>
  <si>
    <t>Финансовое обеспечение выполнения муниципального задания муниципальным бюджетным учреждением  по организации деятельности кружков, клубных формирований и студий, организации и обеспечении проведения культурно-досуговых мероприятий</t>
  </si>
  <si>
    <t>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мероприятий.</t>
  </si>
  <si>
    <t>Финансовое обеспечение  деятельности по созданию условий по организации общегородских культурно-массовых мероприятий</t>
  </si>
  <si>
    <t>местный бюджет</t>
  </si>
  <si>
    <t>Приложение №1</t>
  </si>
  <si>
    <t>к постановлению Администрации</t>
  </si>
  <si>
    <t>МО ГП "Город Малоярославец"</t>
  </si>
  <si>
    <t>внеюбюджет ные источники</t>
  </si>
  <si>
    <t>внеюбюджет  ные источники</t>
  </si>
  <si>
    <t>ВСЕГО  в т.ч. Числе</t>
  </si>
  <si>
    <t>внебюджет</t>
  </si>
  <si>
    <t>РАЗДЕЛ 4 "ПЕРЕЧЕНЬ ГЛАВНЫХ МЕРОПРИЯТИЙ ПРОГРАММЫ"</t>
  </si>
  <si>
    <t>всего</t>
  </si>
  <si>
    <t>внебюджет ные источники</t>
  </si>
  <si>
    <t>6.</t>
  </si>
  <si>
    <t>Мероприятия по реализации "Дорожной карты"</t>
  </si>
  <si>
    <t>от    03.02.  2017  г.    №86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</si>
</sst>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justify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.875" style="0" customWidth="1"/>
    <col min="2" max="2" width="46.875" style="0" customWidth="1"/>
    <col min="3" max="3" width="12.00390625" style="0" customWidth="1"/>
  </cols>
  <sheetData>
    <row r="1" spans="7:10" ht="12.75">
      <c r="G1" s="16" t="s">
        <v>15</v>
      </c>
      <c r="H1" s="16"/>
      <c r="I1" s="16"/>
      <c r="J1" s="16"/>
    </row>
    <row r="2" spans="7:10" ht="12.75">
      <c r="G2" s="16" t="s">
        <v>16</v>
      </c>
      <c r="H2" s="16"/>
      <c r="I2" s="16"/>
      <c r="J2" s="16"/>
    </row>
    <row r="3" spans="7:10" ht="12.75">
      <c r="G3" s="16" t="s">
        <v>17</v>
      </c>
      <c r="H3" s="16"/>
      <c r="I3" s="16"/>
      <c r="J3" s="16"/>
    </row>
    <row r="4" spans="7:10" ht="12.75">
      <c r="G4" s="16" t="s">
        <v>27</v>
      </c>
      <c r="H4" s="16"/>
      <c r="I4" s="16"/>
      <c r="J4" s="16"/>
    </row>
    <row r="6" spans="2:10" ht="12.75">
      <c r="B6" s="15" t="s">
        <v>22</v>
      </c>
      <c r="C6" s="15"/>
      <c r="D6" s="15"/>
      <c r="E6" s="15"/>
      <c r="F6" s="15"/>
      <c r="G6" s="15"/>
      <c r="H6" s="15"/>
      <c r="I6" s="15"/>
      <c r="J6" s="15"/>
    </row>
    <row r="7" ht="12.75">
      <c r="I7" t="s">
        <v>3</v>
      </c>
    </row>
    <row r="8" spans="1:11" ht="38.25">
      <c r="A8" s="8" t="s">
        <v>0</v>
      </c>
      <c r="B8" s="9" t="s">
        <v>1</v>
      </c>
      <c r="C8" s="10" t="s">
        <v>2</v>
      </c>
      <c r="D8" s="9">
        <v>2014</v>
      </c>
      <c r="E8" s="9">
        <v>2015</v>
      </c>
      <c r="F8" s="9">
        <v>2016</v>
      </c>
      <c r="G8" s="9">
        <v>2017</v>
      </c>
      <c r="H8" s="9">
        <v>2018</v>
      </c>
      <c r="I8" s="9">
        <v>2019</v>
      </c>
      <c r="J8" s="9">
        <v>2020</v>
      </c>
      <c r="K8" s="2" t="s">
        <v>23</v>
      </c>
    </row>
    <row r="9" spans="1:11" ht="27.75" customHeight="1">
      <c r="A9" s="13" t="s">
        <v>4</v>
      </c>
      <c r="B9" s="12" t="s">
        <v>9</v>
      </c>
      <c r="C9" s="3" t="s">
        <v>14</v>
      </c>
      <c r="D9" s="2">
        <v>15643</v>
      </c>
      <c r="E9" s="2">
        <v>15444</v>
      </c>
      <c r="F9" s="2">
        <v>15142</v>
      </c>
      <c r="G9" s="2">
        <v>15743</v>
      </c>
      <c r="H9" s="2">
        <v>15743</v>
      </c>
      <c r="I9" s="2">
        <v>15743</v>
      </c>
      <c r="J9" s="2">
        <v>16653</v>
      </c>
      <c r="K9" s="2">
        <f>D9+E9+F9+G9+H9+I9+J9</f>
        <v>110111</v>
      </c>
    </row>
    <row r="10" spans="1:11" ht="42" customHeight="1">
      <c r="A10" s="13"/>
      <c r="B10" s="12"/>
      <c r="C10" s="3" t="s">
        <v>18</v>
      </c>
      <c r="D10" s="2">
        <v>2882</v>
      </c>
      <c r="E10" s="2">
        <v>2481</v>
      </c>
      <c r="F10" s="2">
        <v>2801</v>
      </c>
      <c r="G10" s="2">
        <v>3295</v>
      </c>
      <c r="H10" s="2">
        <v>3295</v>
      </c>
      <c r="I10" s="2">
        <v>3295</v>
      </c>
      <c r="J10" s="2">
        <v>3430</v>
      </c>
      <c r="K10" s="2">
        <f aca="true" t="shared" si="0" ref="K10:K17">D10+E10+F10+G10+H10+I10+J10</f>
        <v>21479</v>
      </c>
    </row>
    <row r="11" spans="1:11" ht="28.5" customHeight="1">
      <c r="A11" s="13" t="s">
        <v>5</v>
      </c>
      <c r="B11" s="12" t="s">
        <v>10</v>
      </c>
      <c r="C11" s="3" t="s">
        <v>14</v>
      </c>
      <c r="D11" s="2">
        <v>7426</v>
      </c>
      <c r="E11" s="2">
        <v>6212</v>
      </c>
      <c r="F11" s="2">
        <v>6133</v>
      </c>
      <c r="G11" s="2">
        <v>6173</v>
      </c>
      <c r="H11" s="2">
        <v>6173</v>
      </c>
      <c r="I11" s="2">
        <v>6173</v>
      </c>
      <c r="J11" s="2">
        <v>6663</v>
      </c>
      <c r="K11" s="2">
        <f t="shared" si="0"/>
        <v>44953</v>
      </c>
    </row>
    <row r="12" spans="1:11" ht="39.75" customHeight="1">
      <c r="A12" s="13"/>
      <c r="B12" s="12"/>
      <c r="C12" s="3" t="s">
        <v>19</v>
      </c>
      <c r="D12" s="2"/>
      <c r="E12" s="2"/>
      <c r="F12" s="2"/>
      <c r="G12" s="2"/>
      <c r="H12" s="2"/>
      <c r="I12" s="2"/>
      <c r="J12" s="2"/>
      <c r="K12" s="2">
        <f t="shared" si="0"/>
        <v>0</v>
      </c>
    </row>
    <row r="13" spans="1:11" ht="23.25" customHeight="1">
      <c r="A13" s="13" t="s">
        <v>6</v>
      </c>
      <c r="B13" s="12" t="s">
        <v>11</v>
      </c>
      <c r="C13" s="3" t="s">
        <v>14</v>
      </c>
      <c r="D13" s="2">
        <v>12081</v>
      </c>
      <c r="E13" s="2">
        <v>11098</v>
      </c>
      <c r="F13" s="2">
        <v>10350</v>
      </c>
      <c r="G13" s="2">
        <v>10878</v>
      </c>
      <c r="H13" s="2">
        <v>10878</v>
      </c>
      <c r="I13" s="2">
        <v>10878</v>
      </c>
      <c r="J13" s="2">
        <v>11741</v>
      </c>
      <c r="K13" s="2">
        <f t="shared" si="0"/>
        <v>77904</v>
      </c>
    </row>
    <row r="14" spans="1:11" ht="42.75" customHeight="1">
      <c r="A14" s="13"/>
      <c r="B14" s="12"/>
      <c r="C14" s="3" t="s">
        <v>18</v>
      </c>
      <c r="D14" s="2">
        <v>241</v>
      </c>
      <c r="E14" s="2">
        <v>299</v>
      </c>
      <c r="F14" s="2">
        <v>262</v>
      </c>
      <c r="G14" s="2">
        <v>373</v>
      </c>
      <c r="H14" s="2">
        <v>373</v>
      </c>
      <c r="I14" s="2">
        <v>373</v>
      </c>
      <c r="J14" s="2">
        <v>374</v>
      </c>
      <c r="K14" s="2">
        <f t="shared" si="0"/>
        <v>2295</v>
      </c>
    </row>
    <row r="15" spans="1:11" ht="27.75" customHeight="1">
      <c r="A15" s="13" t="s">
        <v>7</v>
      </c>
      <c r="B15" s="14" t="s">
        <v>12</v>
      </c>
      <c r="C15" s="3" t="s">
        <v>14</v>
      </c>
      <c r="D15" s="2">
        <v>4690</v>
      </c>
      <c r="E15" s="2">
        <v>3443</v>
      </c>
      <c r="F15" s="2">
        <v>3106</v>
      </c>
      <c r="G15" s="2">
        <v>2958</v>
      </c>
      <c r="H15" s="2">
        <v>2958</v>
      </c>
      <c r="I15" s="2">
        <v>2958</v>
      </c>
      <c r="J15" s="2">
        <v>3193</v>
      </c>
      <c r="K15" s="2">
        <f t="shared" si="0"/>
        <v>23306</v>
      </c>
    </row>
    <row r="16" spans="1:11" ht="36" customHeight="1">
      <c r="A16" s="13"/>
      <c r="B16" s="14"/>
      <c r="C16" s="3" t="s">
        <v>24</v>
      </c>
      <c r="D16" s="2">
        <v>5628</v>
      </c>
      <c r="E16" s="2">
        <v>5935</v>
      </c>
      <c r="F16" s="2">
        <v>8926</v>
      </c>
      <c r="G16" s="2">
        <v>9038</v>
      </c>
      <c r="H16" s="2">
        <v>9038</v>
      </c>
      <c r="I16" s="2">
        <v>9038</v>
      </c>
      <c r="J16" s="2">
        <v>9038</v>
      </c>
      <c r="K16" s="2">
        <f t="shared" si="0"/>
        <v>56641</v>
      </c>
    </row>
    <row r="17" spans="1:11" ht="25.5" customHeight="1">
      <c r="A17" s="13" t="s">
        <v>8</v>
      </c>
      <c r="B17" s="12" t="s">
        <v>13</v>
      </c>
      <c r="C17" s="3" t="s">
        <v>14</v>
      </c>
      <c r="D17" s="2">
        <v>841</v>
      </c>
      <c r="E17" s="2">
        <v>630</v>
      </c>
      <c r="F17" s="2">
        <v>573</v>
      </c>
      <c r="G17" s="2">
        <v>640</v>
      </c>
      <c r="H17" s="2">
        <v>640</v>
      </c>
      <c r="I17" s="2">
        <v>640</v>
      </c>
      <c r="J17" s="2">
        <v>799</v>
      </c>
      <c r="K17" s="2">
        <f t="shared" si="0"/>
        <v>4763</v>
      </c>
    </row>
    <row r="18" spans="1:11" ht="33.75" customHeight="1">
      <c r="A18" s="13"/>
      <c r="B18" s="12"/>
      <c r="C18" s="3" t="s">
        <v>19</v>
      </c>
      <c r="D18" s="2"/>
      <c r="E18" s="2"/>
      <c r="F18" s="2"/>
      <c r="G18" s="2"/>
      <c r="H18" s="2"/>
      <c r="I18" s="2"/>
      <c r="J18" s="2"/>
      <c r="K18" s="2">
        <v>0</v>
      </c>
    </row>
    <row r="19" spans="1:11" ht="33.75" customHeight="1">
      <c r="A19" s="2" t="s">
        <v>25</v>
      </c>
      <c r="B19" s="11" t="s">
        <v>26</v>
      </c>
      <c r="C19" s="3" t="s">
        <v>14</v>
      </c>
      <c r="D19" s="2"/>
      <c r="E19" s="2"/>
      <c r="F19" s="2"/>
      <c r="G19" s="2">
        <v>4000</v>
      </c>
      <c r="H19" s="2">
        <v>6000</v>
      </c>
      <c r="I19" s="2">
        <v>6000</v>
      </c>
      <c r="J19" s="2">
        <v>6000</v>
      </c>
      <c r="K19" s="2">
        <f>D19+E19+F19+G19+H19+I19+J19</f>
        <v>22000</v>
      </c>
    </row>
    <row r="20" spans="1:11" ht="12" customHeight="1">
      <c r="A20" s="1"/>
      <c r="B20" s="6" t="s">
        <v>20</v>
      </c>
      <c r="C20" s="7"/>
      <c r="D20" s="2">
        <f>D21+D22</f>
        <v>49432</v>
      </c>
      <c r="E20" s="2">
        <f aca="true" t="shared" si="1" ref="E20:K20">E21+E22</f>
        <v>45542</v>
      </c>
      <c r="F20" s="2">
        <f t="shared" si="1"/>
        <v>47293</v>
      </c>
      <c r="G20" s="2">
        <f t="shared" si="1"/>
        <v>53098</v>
      </c>
      <c r="H20" s="2">
        <f t="shared" si="1"/>
        <v>55098</v>
      </c>
      <c r="I20" s="2">
        <f t="shared" si="1"/>
        <v>55098</v>
      </c>
      <c r="J20" s="2">
        <f t="shared" si="1"/>
        <v>57891</v>
      </c>
      <c r="K20" s="2">
        <f t="shared" si="1"/>
        <v>363452</v>
      </c>
    </row>
    <row r="21" spans="1:11" ht="12.75">
      <c r="A21" s="1"/>
      <c r="B21" s="6" t="s">
        <v>14</v>
      </c>
      <c r="C21" s="1"/>
      <c r="D21" s="2">
        <f aca="true" t="shared" si="2" ref="D21:F22">D9+D11+D13+D15+D17</f>
        <v>40681</v>
      </c>
      <c r="E21" s="2">
        <f t="shared" si="2"/>
        <v>36827</v>
      </c>
      <c r="F21" s="2">
        <f t="shared" si="2"/>
        <v>35304</v>
      </c>
      <c r="G21" s="2">
        <f>G9+G11+G13+G15+G17+G19</f>
        <v>40392</v>
      </c>
      <c r="H21" s="2">
        <f>H9+H11+H13+H15+H17+H19</f>
        <v>42392</v>
      </c>
      <c r="I21" s="2">
        <f>I9+I11+I13+I15+I17+I19</f>
        <v>42392</v>
      </c>
      <c r="J21" s="2">
        <f>J9+J11+J13+J15+J17+J19</f>
        <v>45049</v>
      </c>
      <c r="K21" s="2">
        <f>K9+K11+K13+K15+K17+K19</f>
        <v>283037</v>
      </c>
    </row>
    <row r="22" spans="1:11" ht="12.75">
      <c r="A22" s="1"/>
      <c r="B22" s="8" t="s">
        <v>21</v>
      </c>
      <c r="C22" s="1"/>
      <c r="D22" s="2">
        <f t="shared" si="2"/>
        <v>8751</v>
      </c>
      <c r="E22" s="2">
        <f t="shared" si="2"/>
        <v>8715</v>
      </c>
      <c r="F22" s="2">
        <f t="shared" si="2"/>
        <v>11989</v>
      </c>
      <c r="G22" s="2">
        <f>G10+G12+G14+G16+G18</f>
        <v>12706</v>
      </c>
      <c r="H22" s="2">
        <f>H10+H12+H14+H16+H18</f>
        <v>12706</v>
      </c>
      <c r="I22" s="2">
        <f>I10+I12+I14+I16+I18</f>
        <v>12706</v>
      </c>
      <c r="J22" s="2">
        <f>J10+J12+J14+J16+J18</f>
        <v>12842</v>
      </c>
      <c r="K22" s="2">
        <f>K10+K12+K14+K16+K18</f>
        <v>80415</v>
      </c>
    </row>
    <row r="23" spans="1:11" ht="12.75" hidden="1">
      <c r="A23" s="1"/>
      <c r="B23" s="1"/>
      <c r="C23" s="1"/>
      <c r="D23" s="5"/>
      <c r="E23" s="5"/>
      <c r="F23" s="5"/>
      <c r="G23" s="5"/>
      <c r="H23" s="5"/>
      <c r="I23" s="5"/>
      <c r="J23" s="5"/>
      <c r="K23" s="1"/>
    </row>
    <row r="24" spans="4:10" ht="12.75">
      <c r="D24" s="4"/>
      <c r="E24" s="4"/>
      <c r="F24" s="4"/>
      <c r="G24" s="4"/>
      <c r="H24" s="4"/>
      <c r="I24" s="4"/>
      <c r="J24" s="4"/>
    </row>
  </sheetData>
  <mergeCells count="15">
    <mergeCell ref="B6:J6"/>
    <mergeCell ref="G1:J1"/>
    <mergeCell ref="G2:J2"/>
    <mergeCell ref="G3:J3"/>
    <mergeCell ref="G4:J4"/>
    <mergeCell ref="B17:B18"/>
    <mergeCell ref="A17:A18"/>
    <mergeCell ref="A9:A10"/>
    <mergeCell ref="A11:A12"/>
    <mergeCell ref="A13:A14"/>
    <mergeCell ref="A15:A16"/>
    <mergeCell ref="B9:B10"/>
    <mergeCell ref="B11:B12"/>
    <mergeCell ref="B13:B14"/>
    <mergeCell ref="B15:B16"/>
  </mergeCells>
  <printOptions/>
  <pageMargins left="0.1968503937007874" right="0.1968503937007874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2016-02-20T09:35:51Z</cp:lastPrinted>
  <dcterms:created xsi:type="dcterms:W3CDTF">2016-02-19T05:42:05Z</dcterms:created>
  <dcterms:modified xsi:type="dcterms:W3CDTF">2017-02-06T11:27:46Z</dcterms:modified>
  <cp:category/>
  <cp:version/>
  <cp:contentType/>
  <cp:contentStatus/>
</cp:coreProperties>
</file>