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<sst xmlns="http://schemas.openxmlformats.org/spreadsheetml/2006/main" count="29" uniqueCount="24">
  <si>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</si>
  <si>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</si>
  <si>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</si>
  <si>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</si>
  <si>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</si>
  <si>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</si>
  <si>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</si>
  <si>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</si>
  <si>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</si>
  <si>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</si>
  <si>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</si>
  <si>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</si>
  <si>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местный бюджет</t>
  </si>
  <si>
    <t>Приложение №1</t>
  </si>
  <si>
    <t>МО ГП "Город Малоярославец"</t>
  </si>
  <si>
    <t>внеюбюджет ные источники</t>
  </si>
  <si>
    <t>внеюбюджет  ные источники</t>
  </si>
  <si>
    <t>РАЗДЕЛ 4 "ПЕРЕЧЕНЬ ГЛАВНЫХ МЕРОПРИЯТИЙ ПРОГРАММЫ"</t>
  </si>
  <si>
    <t>всего</t>
  </si>
  <si>
    <t>внебюджет ные источники</t>
  </si>
  <si>
    <t>6.</t>
  </si>
  <si>
    <t>Мероприятия по реализации "Дорожной карты"</t>
  </si>
  <si>
    <t>к постановлению администрации</t>
  </si>
  <si>
    <t>от   21.04. 2017  г.    №309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</si>
</sst>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justify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4" sqref="C4:K4"/>
    </sheetView>
  </sheetViews>
  <sheetFormatPr defaultColWidth="9.00390625" defaultRowHeight="12.75"/>
  <cols>
    <col min="1" max="1" width="4.875" style="0" customWidth="1"/>
    <col min="2" max="2" width="46.875" style="0" customWidth="1"/>
    <col min="3" max="3" width="12.00390625" style="0" customWidth="1"/>
    <col min="4" max="6" width="0" style="0" hidden="1" customWidth="1"/>
    <col min="7" max="7" width="9.875" style="0" customWidth="1"/>
    <col min="8" max="10" width="0" style="0" hidden="1" customWidth="1"/>
  </cols>
  <sheetData>
    <row r="1" spans="3:11" ht="12.75">
      <c r="C1" s="15" t="s">
        <v>13</v>
      </c>
      <c r="D1" s="15"/>
      <c r="E1" s="15"/>
      <c r="F1" s="15"/>
      <c r="G1" s="15"/>
      <c r="H1" s="15"/>
      <c r="I1" s="15"/>
      <c r="J1" s="15"/>
      <c r="K1" s="15"/>
    </row>
    <row r="2" spans="3:11" ht="12.75">
      <c r="C2" s="15" t="s">
        <v>22</v>
      </c>
      <c r="D2" s="15"/>
      <c r="E2" s="15"/>
      <c r="F2" s="15"/>
      <c r="G2" s="15"/>
      <c r="H2" s="15"/>
      <c r="I2" s="15"/>
      <c r="J2" s="15"/>
      <c r="K2" s="15"/>
    </row>
    <row r="3" spans="3:11" ht="12.75">
      <c r="C3" s="15" t="s">
        <v>14</v>
      </c>
      <c r="D3" s="15"/>
      <c r="E3" s="15"/>
      <c r="F3" s="15"/>
      <c r="G3" s="15"/>
      <c r="H3" s="15"/>
      <c r="I3" s="15"/>
      <c r="J3" s="15"/>
      <c r="K3" s="15"/>
    </row>
    <row r="4" spans="3:11" ht="12.75">
      <c r="C4" s="15" t="s">
        <v>23</v>
      </c>
      <c r="D4" s="15"/>
      <c r="E4" s="15"/>
      <c r="F4" s="15"/>
      <c r="G4" s="15"/>
      <c r="H4" s="15"/>
      <c r="I4" s="15"/>
      <c r="J4" s="15"/>
      <c r="K4" s="15"/>
    </row>
    <row r="6" spans="2:10" ht="12.75">
      <c r="B6" s="11" t="s">
        <v>17</v>
      </c>
      <c r="C6" s="11"/>
      <c r="D6" s="11"/>
      <c r="E6" s="11"/>
      <c r="F6" s="11"/>
      <c r="G6" s="11"/>
      <c r="H6" s="11"/>
      <c r="I6" s="11"/>
      <c r="J6" s="11"/>
    </row>
    <row r="7" ht="12.75">
      <c r="I7" t="s">
        <v>3</v>
      </c>
    </row>
    <row r="8" spans="1:11" ht="38.25">
      <c r="A8" s="6" t="s">
        <v>0</v>
      </c>
      <c r="B8" s="7" t="s">
        <v>1</v>
      </c>
      <c r="C8" s="8" t="s">
        <v>2</v>
      </c>
      <c r="D8" s="7">
        <v>2014</v>
      </c>
      <c r="E8" s="7">
        <v>2015</v>
      </c>
      <c r="F8" s="7">
        <v>2016</v>
      </c>
      <c r="G8" s="7">
        <v>2017</v>
      </c>
      <c r="H8" s="7">
        <v>2018</v>
      </c>
      <c r="I8" s="7">
        <v>2019</v>
      </c>
      <c r="J8" s="7">
        <v>2020</v>
      </c>
      <c r="K8" s="7" t="s">
        <v>18</v>
      </c>
    </row>
    <row r="9" spans="1:11" ht="27.75" customHeight="1">
      <c r="A9" s="14" t="s">
        <v>4</v>
      </c>
      <c r="B9" s="12" t="s">
        <v>8</v>
      </c>
      <c r="C9" s="3" t="s">
        <v>12</v>
      </c>
      <c r="D9" s="2">
        <v>15643</v>
      </c>
      <c r="E9" s="2">
        <v>15444</v>
      </c>
      <c r="F9" s="2">
        <v>15142</v>
      </c>
      <c r="G9" s="2">
        <f>15743+773</f>
        <v>16516</v>
      </c>
      <c r="H9" s="2">
        <v>15743</v>
      </c>
      <c r="I9" s="2">
        <v>15743</v>
      </c>
      <c r="J9" s="2">
        <v>16653</v>
      </c>
      <c r="K9" s="2">
        <f>D9+E9+F9+G9+H9+I9+J9</f>
        <v>110884</v>
      </c>
    </row>
    <row r="10" spans="1:11" ht="42" customHeight="1">
      <c r="A10" s="14"/>
      <c r="B10" s="12"/>
      <c r="C10" s="3" t="s">
        <v>15</v>
      </c>
      <c r="D10" s="2">
        <v>2882</v>
      </c>
      <c r="E10" s="2">
        <v>2481</v>
      </c>
      <c r="F10" s="2">
        <v>2801</v>
      </c>
      <c r="G10" s="2">
        <v>3295</v>
      </c>
      <c r="H10" s="2">
        <v>3295</v>
      </c>
      <c r="I10" s="2">
        <v>3295</v>
      </c>
      <c r="J10" s="2">
        <v>3430</v>
      </c>
      <c r="K10" s="2">
        <f aca="true" t="shared" si="0" ref="K10:K16">D10+E10+F10+G10+H10+I10+J10</f>
        <v>21479</v>
      </c>
    </row>
    <row r="11" spans="1:11" ht="28.5" customHeight="1">
      <c r="A11" s="14" t="s">
        <v>5</v>
      </c>
      <c r="B11" s="12" t="s">
        <v>9</v>
      </c>
      <c r="C11" s="3" t="s">
        <v>12</v>
      </c>
      <c r="D11" s="2">
        <v>7426</v>
      </c>
      <c r="E11" s="2">
        <v>6212</v>
      </c>
      <c r="F11" s="2">
        <v>6133</v>
      </c>
      <c r="G11" s="2">
        <f>6173+588</f>
        <v>6761</v>
      </c>
      <c r="H11" s="2">
        <v>6173</v>
      </c>
      <c r="I11" s="2">
        <v>6173</v>
      </c>
      <c r="J11" s="2">
        <v>6663</v>
      </c>
      <c r="K11" s="2">
        <f t="shared" si="0"/>
        <v>45541</v>
      </c>
    </row>
    <row r="12" spans="1:11" ht="39.75" customHeight="1">
      <c r="A12" s="14"/>
      <c r="B12" s="12"/>
      <c r="C12" s="3" t="s">
        <v>16</v>
      </c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23.25" customHeight="1">
      <c r="A13" s="14" t="s">
        <v>6</v>
      </c>
      <c r="B13" s="12" t="s">
        <v>10</v>
      </c>
      <c r="C13" s="3" t="s">
        <v>12</v>
      </c>
      <c r="D13" s="2">
        <v>12081</v>
      </c>
      <c r="E13" s="2">
        <v>11098</v>
      </c>
      <c r="F13" s="2">
        <v>10350</v>
      </c>
      <c r="G13" s="2">
        <f>10878+385</f>
        <v>11263</v>
      </c>
      <c r="H13" s="2">
        <v>10878</v>
      </c>
      <c r="I13" s="2">
        <v>10878</v>
      </c>
      <c r="J13" s="2">
        <v>11741</v>
      </c>
      <c r="K13" s="2">
        <f t="shared" si="0"/>
        <v>78289</v>
      </c>
    </row>
    <row r="14" spans="1:11" ht="42.75" customHeight="1">
      <c r="A14" s="14"/>
      <c r="B14" s="12"/>
      <c r="C14" s="3" t="s">
        <v>15</v>
      </c>
      <c r="D14" s="2">
        <v>241</v>
      </c>
      <c r="E14" s="2">
        <v>299</v>
      </c>
      <c r="F14" s="2">
        <v>262</v>
      </c>
      <c r="G14" s="2">
        <v>373</v>
      </c>
      <c r="H14" s="2">
        <v>373</v>
      </c>
      <c r="I14" s="2">
        <v>373</v>
      </c>
      <c r="J14" s="2">
        <v>374</v>
      </c>
      <c r="K14" s="2">
        <f t="shared" si="0"/>
        <v>2295</v>
      </c>
    </row>
    <row r="15" spans="1:11" ht="27.75" customHeight="1">
      <c r="A15" s="14" t="s">
        <v>7</v>
      </c>
      <c r="B15" s="13" t="s">
        <v>11</v>
      </c>
      <c r="C15" s="3" t="s">
        <v>12</v>
      </c>
      <c r="D15" s="2">
        <v>4690</v>
      </c>
      <c r="E15" s="2">
        <v>3443</v>
      </c>
      <c r="F15" s="2">
        <v>3106</v>
      </c>
      <c r="G15" s="2">
        <f>2958+600</f>
        <v>3558</v>
      </c>
      <c r="H15" s="2">
        <v>2958</v>
      </c>
      <c r="I15" s="2">
        <v>2958</v>
      </c>
      <c r="J15" s="2">
        <v>3193</v>
      </c>
      <c r="K15" s="2">
        <f t="shared" si="0"/>
        <v>23906</v>
      </c>
    </row>
    <row r="16" spans="1:11" ht="36" customHeight="1">
      <c r="A16" s="14"/>
      <c r="B16" s="13"/>
      <c r="C16" s="3" t="s">
        <v>19</v>
      </c>
      <c r="D16" s="2">
        <v>5628</v>
      </c>
      <c r="E16" s="2">
        <v>5935</v>
      </c>
      <c r="F16" s="2">
        <v>8926</v>
      </c>
      <c r="G16" s="2">
        <v>9038</v>
      </c>
      <c r="H16" s="2">
        <v>9038</v>
      </c>
      <c r="I16" s="2">
        <v>9038</v>
      </c>
      <c r="J16" s="2">
        <v>9038</v>
      </c>
      <c r="K16" s="2">
        <f t="shared" si="0"/>
        <v>56641</v>
      </c>
    </row>
    <row r="17" spans="1:11" ht="33.75" customHeight="1">
      <c r="A17" s="2" t="s">
        <v>20</v>
      </c>
      <c r="B17" s="9" t="s">
        <v>21</v>
      </c>
      <c r="C17" s="3" t="s">
        <v>12</v>
      </c>
      <c r="D17" s="2"/>
      <c r="E17" s="2"/>
      <c r="F17" s="2"/>
      <c r="G17" s="2">
        <f>4000-2346</f>
        <v>1654</v>
      </c>
      <c r="H17" s="2">
        <v>6000</v>
      </c>
      <c r="I17" s="2">
        <v>6000</v>
      </c>
      <c r="J17" s="2">
        <v>6000</v>
      </c>
      <c r="K17" s="2">
        <f>D17+E17+F17+G17+H17+I17+J17</f>
        <v>19654</v>
      </c>
    </row>
    <row r="18" spans="1:11" ht="12.75" hidden="1">
      <c r="A18" s="1"/>
      <c r="B18" s="1"/>
      <c r="C18" s="1"/>
      <c r="D18" s="5"/>
      <c r="E18" s="5"/>
      <c r="F18" s="5"/>
      <c r="G18" s="5"/>
      <c r="H18" s="5"/>
      <c r="I18" s="5"/>
      <c r="J18" s="5"/>
      <c r="K18" s="1"/>
    </row>
    <row r="19" spans="4:11" ht="12.75">
      <c r="D19" s="4"/>
      <c r="E19" s="4"/>
      <c r="F19" s="4"/>
      <c r="G19" s="4"/>
      <c r="H19" s="4"/>
      <c r="I19" s="4"/>
      <c r="J19" s="4"/>
      <c r="K19" s="10"/>
    </row>
  </sheetData>
  <mergeCells count="13">
    <mergeCell ref="C1:K1"/>
    <mergeCell ref="C2:K2"/>
    <mergeCell ref="C3:K3"/>
    <mergeCell ref="C4:K4"/>
    <mergeCell ref="B15:B16"/>
    <mergeCell ref="A9:A10"/>
    <mergeCell ref="A11:A12"/>
    <mergeCell ref="A13:A14"/>
    <mergeCell ref="A15:A16"/>
    <mergeCell ref="B6:J6"/>
    <mergeCell ref="B9:B10"/>
    <mergeCell ref="B11:B12"/>
    <mergeCell ref="B13:B14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2017-04-20T07:28:40Z</cp:lastPrinted>
  <dcterms:created xsi:type="dcterms:W3CDTF">2016-02-19T05:42:05Z</dcterms:created>
  <dcterms:modified xsi:type="dcterms:W3CDTF">2017-04-25T10:10:36Z</dcterms:modified>
  <cp:category/>
  <cp:version/>
  <cp:contentType/>
  <cp:contentStatus/>
</cp:coreProperties>
</file>